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5025" yWindow="105" windowWidth="8490" windowHeight="8550"/>
  </bookViews>
  <sheets>
    <sheet name="2015推免生复试及录取信息库" sheetId="1" r:id="rId1"/>
  </sheets>
  <definedNames>
    <definedName name="_xlnm._FilterDatabase" localSheetId="0" hidden="1">'2015推免生复试及录取信息库'!$A$1:$T$35</definedName>
  </definedNames>
  <calcPr calcId="114210"/>
</workbook>
</file>

<file path=xl/calcChain.xml><?xml version="1.0" encoding="utf-8"?>
<calcChain xmlns="http://schemas.openxmlformats.org/spreadsheetml/2006/main">
  <c r="J2" i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</calcChain>
</file>

<file path=xl/sharedStrings.xml><?xml version="1.0" encoding="utf-8"?>
<sst xmlns="http://schemas.openxmlformats.org/spreadsheetml/2006/main" count="459" uniqueCount="139">
  <si>
    <t>加试科目1名称</t>
  </si>
  <si>
    <t>加试科目1成绩</t>
  </si>
  <si>
    <t>加试科目2名称</t>
  </si>
  <si>
    <t>加试科目2成绩</t>
  </si>
  <si>
    <t>保留入学资格年限</t>
    <phoneticPr fontId="5" type="noConversion"/>
  </si>
  <si>
    <t>是否拟录取</t>
  </si>
  <si>
    <t>学院码</t>
    <phoneticPr fontId="3" type="noConversion"/>
  </si>
  <si>
    <t>学院名称</t>
    <phoneticPr fontId="3" type="noConversion"/>
  </si>
  <si>
    <t>专业代码</t>
    <phoneticPr fontId="3" type="noConversion"/>
  </si>
  <si>
    <t>录取类别</t>
    <phoneticPr fontId="3" type="noConversion"/>
  </si>
  <si>
    <t>复试总成绩</t>
    <phoneticPr fontId="3" type="noConversion"/>
  </si>
  <si>
    <t>总成绩折算办法</t>
    <phoneticPr fontId="3" type="noConversion"/>
  </si>
  <si>
    <t>总成绩</t>
    <phoneticPr fontId="3" type="noConversion"/>
  </si>
  <si>
    <t>享受照顾政策</t>
    <phoneticPr fontId="3" type="noConversion"/>
  </si>
  <si>
    <t>定向就业单位</t>
    <phoneticPr fontId="5" type="noConversion"/>
  </si>
  <si>
    <t>学制</t>
    <phoneticPr fontId="3" type="noConversion"/>
  </si>
  <si>
    <t>海洋生物学</t>
  </si>
  <si>
    <t>生物化学与分子生物学</t>
  </si>
  <si>
    <t>食品工程</t>
  </si>
  <si>
    <t>食品加工与安全</t>
  </si>
  <si>
    <t>食品科学</t>
  </si>
  <si>
    <t>水产养殖</t>
  </si>
  <si>
    <t>渔业资源</t>
  </si>
  <si>
    <t>海洋学院</t>
    <phoneticPr fontId="3" type="noConversion"/>
  </si>
  <si>
    <t>071010</t>
    <phoneticPr fontId="3" type="noConversion"/>
  </si>
  <si>
    <t>070703</t>
    <phoneticPr fontId="3" type="noConversion"/>
  </si>
  <si>
    <t>085231</t>
    <phoneticPr fontId="3" type="noConversion"/>
  </si>
  <si>
    <t>3年</t>
    <phoneticPr fontId="3" type="noConversion"/>
  </si>
  <si>
    <t>否</t>
    <phoneticPr fontId="3" type="noConversion"/>
  </si>
  <si>
    <t>否</t>
    <phoneticPr fontId="3" type="noConversion"/>
  </si>
  <si>
    <t>=0.6X初试总分/5+0.4X复试成绩</t>
    <phoneticPr fontId="3" type="noConversion"/>
  </si>
  <si>
    <r>
      <t>0</t>
    </r>
    <r>
      <rPr>
        <sz val="11"/>
        <rFont val="宋体"/>
        <charset val="134"/>
      </rPr>
      <t>9</t>
    </r>
    <r>
      <rPr>
        <sz val="11"/>
        <rFont val="宋体"/>
        <charset val="134"/>
      </rPr>
      <t>5</t>
    </r>
    <r>
      <rPr>
        <sz val="11"/>
        <rFont val="宋体"/>
        <charset val="134"/>
      </rPr>
      <t>113</t>
    </r>
    <phoneticPr fontId="3" type="noConversion"/>
  </si>
  <si>
    <r>
      <t>08</t>
    </r>
    <r>
      <rPr>
        <sz val="11"/>
        <rFont val="宋体"/>
        <charset val="134"/>
      </rPr>
      <t>3201</t>
    </r>
    <phoneticPr fontId="3" type="noConversion"/>
  </si>
  <si>
    <r>
      <t>0</t>
    </r>
    <r>
      <rPr>
        <sz val="11"/>
        <rFont val="宋体"/>
        <charset val="134"/>
      </rPr>
      <t>90801</t>
    </r>
    <phoneticPr fontId="3" type="noConversion"/>
  </si>
  <si>
    <r>
      <t>0</t>
    </r>
    <r>
      <rPr>
        <sz val="11"/>
        <rFont val="宋体"/>
        <charset val="134"/>
      </rPr>
      <t>90803</t>
    </r>
    <phoneticPr fontId="3" type="noConversion"/>
  </si>
  <si>
    <t>是</t>
    <phoneticPr fontId="3" type="noConversion"/>
  </si>
  <si>
    <t>116465210000557</t>
  </si>
  <si>
    <t>116465210000562</t>
  </si>
  <si>
    <t>116465210000563</t>
  </si>
  <si>
    <t>116465210000566</t>
  </si>
  <si>
    <t>116465210001470</t>
  </si>
  <si>
    <t>116465210001472</t>
  </si>
  <si>
    <t>116465210001473</t>
  </si>
  <si>
    <t>116465210001474</t>
  </si>
  <si>
    <t>116465210001476</t>
  </si>
  <si>
    <t>116465210001478</t>
  </si>
  <si>
    <t>116465210001479</t>
  </si>
  <si>
    <t>116465210001480</t>
  </si>
  <si>
    <t>116465210001481</t>
  </si>
  <si>
    <t>116465210001484</t>
  </si>
  <si>
    <t>116465210001485</t>
  </si>
  <si>
    <t>116465210001486</t>
  </si>
  <si>
    <t>116465210001488</t>
  </si>
  <si>
    <t>116465210001490</t>
  </si>
  <si>
    <t>116465210001496</t>
  </si>
  <si>
    <t>116465210001497</t>
  </si>
  <si>
    <t>116465210001501</t>
  </si>
  <si>
    <t>116465210001502</t>
  </si>
  <si>
    <t>116465210001503</t>
  </si>
  <si>
    <t>116465210001505</t>
  </si>
  <si>
    <t>116465210001510</t>
  </si>
  <si>
    <t>116465210001514</t>
  </si>
  <si>
    <t>116465210001516</t>
  </si>
  <si>
    <t>116465210001517</t>
  </si>
  <si>
    <t>116465210001522</t>
  </si>
  <si>
    <t>116465210001523</t>
  </si>
  <si>
    <t>116465210001524</t>
  </si>
  <si>
    <t>116465210001527</t>
  </si>
  <si>
    <t>116465210001528</t>
  </si>
  <si>
    <t>116465210001531</t>
  </si>
  <si>
    <t>116465210001533</t>
  </si>
  <si>
    <t>116465210001537</t>
  </si>
  <si>
    <t>116465210001538</t>
  </si>
  <si>
    <t>116465210001540</t>
  </si>
  <si>
    <t>116465210001541</t>
  </si>
  <si>
    <t>116465210001542</t>
  </si>
  <si>
    <t>116465210001544</t>
  </si>
  <si>
    <t>116465210001545</t>
  </si>
  <si>
    <t>考生编号</t>
    <phoneticPr fontId="3" type="noConversion"/>
  </si>
  <si>
    <t>丁玉惠</t>
  </si>
  <si>
    <t>何嘉航</t>
  </si>
  <si>
    <t>张鼎元</t>
  </si>
  <si>
    <t>陈佳妮</t>
  </si>
  <si>
    <t>严珂尔</t>
  </si>
  <si>
    <t>朱旗</t>
  </si>
  <si>
    <t>曹潇</t>
  </si>
  <si>
    <t>童巧琼</t>
  </si>
  <si>
    <t>何应芸</t>
  </si>
  <si>
    <t>钱广</t>
  </si>
  <si>
    <t>宋丹丽</t>
  </si>
  <si>
    <t>吴康</t>
  </si>
  <si>
    <t>夏梦洁</t>
  </si>
  <si>
    <t>乐琪君</t>
  </si>
  <si>
    <t>郑诚</t>
  </si>
  <si>
    <t>陈炼</t>
  </si>
  <si>
    <t>王政</t>
  </si>
  <si>
    <t>袁野</t>
  </si>
  <si>
    <t>俞凯</t>
  </si>
  <si>
    <t>袁莉霞</t>
  </si>
  <si>
    <t>张迟</t>
  </si>
  <si>
    <t>陈文笔</t>
  </si>
  <si>
    <t>梁亚芳</t>
  </si>
  <si>
    <t>施叶佳</t>
  </si>
  <si>
    <t>谢清清</t>
  </si>
  <si>
    <t>汪珊珊</t>
  </si>
  <si>
    <t>朱馨妮</t>
  </si>
  <si>
    <t>伍振兴</t>
  </si>
  <si>
    <t>魏涛涛</t>
  </si>
  <si>
    <t>吴京</t>
  </si>
  <si>
    <t>潘晴</t>
  </si>
  <si>
    <t>吕梁玉</t>
  </si>
  <si>
    <t>王春幸</t>
  </si>
  <si>
    <t>何嘉怡</t>
  </si>
  <si>
    <t>徐佳雨</t>
  </si>
  <si>
    <t>黄文娟</t>
  </si>
  <si>
    <t>司夏丹</t>
  </si>
  <si>
    <t>吴伟任</t>
  </si>
  <si>
    <t>寇竞羽</t>
  </si>
  <si>
    <t>蔡怀依</t>
  </si>
  <si>
    <t>李逊甲</t>
  </si>
  <si>
    <t>许翔</t>
  </si>
  <si>
    <t>姓名</t>
    <phoneticPr fontId="3" type="noConversion"/>
  </si>
  <si>
    <t>水产养殖</t>
    <phoneticPr fontId="12" type="noConversion"/>
  </si>
  <si>
    <t>农村与区域发展</t>
  </si>
  <si>
    <t>专业名称</t>
    <phoneticPr fontId="3" type="noConversion"/>
  </si>
  <si>
    <t>初试总分</t>
    <phoneticPr fontId="3" type="noConversion"/>
  </si>
  <si>
    <t>海洋学院</t>
    <phoneticPr fontId="3" type="noConversion"/>
  </si>
  <si>
    <t>=0.6X初试总分/5+0.4X复试成绩</t>
    <phoneticPr fontId="3" type="noConversion"/>
  </si>
  <si>
    <t>否</t>
    <phoneticPr fontId="3" type="noConversion"/>
  </si>
  <si>
    <t>3年</t>
    <phoneticPr fontId="3" type="noConversion"/>
  </si>
  <si>
    <t>陈晨</t>
    <phoneticPr fontId="3" type="noConversion"/>
  </si>
  <si>
    <t>刘懂</t>
    <phoneticPr fontId="3" type="noConversion"/>
  </si>
  <si>
    <r>
      <t>0</t>
    </r>
    <r>
      <rPr>
        <sz val="11"/>
        <color theme="1"/>
        <rFont val="宋体"/>
        <charset val="134"/>
        <scheme val="minor"/>
      </rPr>
      <t>70703</t>
    </r>
    <phoneticPr fontId="3" type="noConversion"/>
  </si>
  <si>
    <r>
      <t>0</t>
    </r>
    <r>
      <rPr>
        <sz val="11"/>
        <color theme="1"/>
        <rFont val="宋体"/>
        <charset val="134"/>
        <scheme val="minor"/>
      </rPr>
      <t>90801</t>
    </r>
    <phoneticPr fontId="3" type="noConversion"/>
  </si>
  <si>
    <t>海洋生物学</t>
    <phoneticPr fontId="3" type="noConversion"/>
  </si>
  <si>
    <t>水产养殖</t>
    <phoneticPr fontId="3" type="noConversion"/>
  </si>
  <si>
    <t>免试</t>
    <phoneticPr fontId="3" type="noConversion"/>
  </si>
  <si>
    <t>食品营养学</t>
    <phoneticPr fontId="3" type="noConversion"/>
  </si>
  <si>
    <t>食品工程原理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</si>
</sst>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0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8"/>
      <color indexed="8"/>
      <name val="宋体"/>
      <charset val="134"/>
    </font>
    <font>
      <sz val="9"/>
      <name val="Tahoma"/>
      <family val="2"/>
    </font>
    <font>
      <sz val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177" fontId="7" fillId="0" borderId="0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>
      <alignment vertical="center"/>
    </xf>
    <xf numFmtId="0" fontId="9" fillId="0" borderId="1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177" fontId="7" fillId="0" borderId="1" xfId="0" applyNumberFormat="1" applyFont="1" applyFill="1" applyBorder="1">
      <alignment vertical="center"/>
    </xf>
    <xf numFmtId="0" fontId="11" fillId="0" borderId="1" xfId="0" quotePrefix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0" borderId="0" xfId="0" applyFont="1" applyFill="1" applyBorder="1">
      <alignment vertical="center"/>
    </xf>
    <xf numFmtId="177" fontId="9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3" fillId="0" borderId="1" xfId="0" quotePrefix="1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ill="1" applyBorder="1">
      <alignment vertical="center"/>
    </xf>
    <xf numFmtId="0" fontId="9" fillId="0" borderId="1" xfId="1" applyFont="1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M119"/>
  <sheetViews>
    <sheetView tabSelected="1" workbookViewId="0">
      <pane ySplit="1" topLeftCell="A11" activePane="bottomLeft" state="frozen"/>
      <selection pane="bottomLeft" activeCell="K44" sqref="K44"/>
    </sheetView>
  </sheetViews>
  <sheetFormatPr defaultRowHeight="13.5"/>
  <cols>
    <col min="1" max="1" width="7.5" style="1" bestFit="1" customWidth="1"/>
    <col min="2" max="2" width="12" style="1" customWidth="1"/>
    <col min="3" max="3" width="16.75" customWidth="1"/>
    <col min="5" max="5" width="10.875" style="7" customWidth="1"/>
    <col min="6" max="6" width="20.75" customWidth="1"/>
    <col min="8" max="8" width="11.625" style="17" customWidth="1"/>
    <col min="9" max="9" width="24.375" style="1" customWidth="1"/>
    <col min="10" max="10" width="9.125" style="17" customWidth="1"/>
    <col min="11" max="11" width="15.75" style="1" customWidth="1"/>
    <col min="12" max="12" width="15.25" style="1" customWidth="1"/>
    <col min="13" max="13" width="18.25" style="1" customWidth="1"/>
    <col min="14" max="14" width="15.25" style="1" customWidth="1"/>
    <col min="15" max="15" width="10.375" style="1" customWidth="1"/>
    <col min="16" max="16" width="14.125" style="1" customWidth="1"/>
    <col min="17" max="17" width="21.5" style="1" customWidth="1"/>
    <col min="18" max="18" width="19.75" style="1" customWidth="1"/>
    <col min="19" max="19" width="8.375" style="1" customWidth="1"/>
    <col min="20" max="20" width="19.625" style="1" customWidth="1"/>
    <col min="21" max="16384" width="9" style="1"/>
  </cols>
  <sheetData>
    <row r="1" spans="1:39" s="2" customFormat="1" ht="18" customHeight="1">
      <c r="A1" s="13" t="s">
        <v>6</v>
      </c>
      <c r="B1" s="13" t="s">
        <v>7</v>
      </c>
      <c r="C1" s="40" t="s">
        <v>78</v>
      </c>
      <c r="D1" s="40" t="s">
        <v>121</v>
      </c>
      <c r="E1" s="13" t="s">
        <v>8</v>
      </c>
      <c r="F1" s="40" t="s">
        <v>124</v>
      </c>
      <c r="G1" s="40" t="s">
        <v>125</v>
      </c>
      <c r="H1" s="15" t="s">
        <v>10</v>
      </c>
      <c r="I1" s="13" t="s">
        <v>11</v>
      </c>
      <c r="J1" s="15" t="s">
        <v>12</v>
      </c>
      <c r="K1" s="14" t="s">
        <v>0</v>
      </c>
      <c r="L1" s="14" t="s">
        <v>1</v>
      </c>
      <c r="M1" s="14" t="s">
        <v>2</v>
      </c>
      <c r="N1" s="14" t="s">
        <v>3</v>
      </c>
      <c r="O1" s="13" t="s">
        <v>9</v>
      </c>
      <c r="P1" s="14" t="s">
        <v>14</v>
      </c>
      <c r="Q1" s="14" t="s">
        <v>4</v>
      </c>
      <c r="R1" s="13" t="s">
        <v>13</v>
      </c>
      <c r="S1" s="14" t="s">
        <v>15</v>
      </c>
      <c r="T1" s="14" t="s">
        <v>5</v>
      </c>
      <c r="V1" s="4"/>
      <c r="W1" s="3"/>
      <c r="X1" s="3"/>
      <c r="Y1" s="3"/>
      <c r="Z1" s="4"/>
      <c r="AA1" s="3"/>
      <c r="AB1" s="3"/>
      <c r="AC1" s="5"/>
      <c r="AD1" s="3"/>
      <c r="AE1" s="5"/>
      <c r="AF1" s="3"/>
      <c r="AG1" s="3"/>
      <c r="AH1" s="3"/>
      <c r="AI1" s="3"/>
      <c r="AJ1" s="3"/>
      <c r="AK1" s="3"/>
      <c r="AL1" s="3"/>
      <c r="AM1" s="3"/>
    </row>
    <row r="2" spans="1:39" s="29" customFormat="1">
      <c r="A2" s="24">
        <v>11646</v>
      </c>
      <c r="B2" s="24" t="s">
        <v>23</v>
      </c>
      <c r="C2" s="41" t="s">
        <v>36</v>
      </c>
      <c r="D2" s="41" t="s">
        <v>79</v>
      </c>
      <c r="E2" s="20" t="s">
        <v>33</v>
      </c>
      <c r="F2" s="40" t="s">
        <v>122</v>
      </c>
      <c r="G2" s="41">
        <v>310</v>
      </c>
      <c r="H2" s="26"/>
      <c r="I2" s="27" t="s">
        <v>30</v>
      </c>
      <c r="J2" s="26">
        <f t="shared" ref="J2:J35" si="0">0.6*G2/5+0.4*H2</f>
        <v>37.200000000000003</v>
      </c>
      <c r="K2" s="28"/>
      <c r="L2" s="28"/>
      <c r="M2" s="28"/>
      <c r="N2" s="28"/>
      <c r="O2" s="28">
        <v>11</v>
      </c>
      <c r="P2" s="28" t="s">
        <v>28</v>
      </c>
      <c r="Q2" s="28">
        <v>0</v>
      </c>
      <c r="R2" s="28" t="s">
        <v>29</v>
      </c>
      <c r="S2" s="28" t="s">
        <v>27</v>
      </c>
      <c r="T2" s="28" t="s">
        <v>35</v>
      </c>
    </row>
    <row r="3" spans="1:39" s="29" customFormat="1">
      <c r="A3" s="24">
        <v>11646</v>
      </c>
      <c r="B3" s="24" t="s">
        <v>23</v>
      </c>
      <c r="C3" s="41" t="s">
        <v>37</v>
      </c>
      <c r="D3" s="41" t="s">
        <v>80</v>
      </c>
      <c r="E3" s="20" t="s">
        <v>33</v>
      </c>
      <c r="F3" s="41" t="s">
        <v>21</v>
      </c>
      <c r="G3" s="41">
        <v>304</v>
      </c>
      <c r="H3" s="30"/>
      <c r="I3" s="27" t="s">
        <v>30</v>
      </c>
      <c r="J3" s="26">
        <f t="shared" si="0"/>
        <v>36.480000000000004</v>
      </c>
      <c r="K3" s="28"/>
      <c r="L3" s="28"/>
      <c r="M3" s="28"/>
      <c r="N3" s="28"/>
      <c r="O3" s="28">
        <v>11</v>
      </c>
      <c r="P3" s="28" t="s">
        <v>28</v>
      </c>
      <c r="Q3" s="28">
        <v>0</v>
      </c>
      <c r="R3" s="28" t="s">
        <v>29</v>
      </c>
      <c r="S3" s="28" t="s">
        <v>27</v>
      </c>
      <c r="T3" s="28" t="s">
        <v>35</v>
      </c>
    </row>
    <row r="4" spans="1:39" s="29" customFormat="1">
      <c r="A4" s="24">
        <v>11646</v>
      </c>
      <c r="B4" s="24" t="s">
        <v>23</v>
      </c>
      <c r="C4" s="41" t="s">
        <v>38</v>
      </c>
      <c r="D4" s="41" t="s">
        <v>81</v>
      </c>
      <c r="E4" s="20" t="s">
        <v>33</v>
      </c>
      <c r="F4" s="41" t="s">
        <v>21</v>
      </c>
      <c r="G4" s="41">
        <v>342</v>
      </c>
      <c r="H4" s="30"/>
      <c r="I4" s="27" t="s">
        <v>30</v>
      </c>
      <c r="J4" s="26">
        <f t="shared" si="0"/>
        <v>41.04</v>
      </c>
      <c r="K4" s="28"/>
      <c r="L4" s="28"/>
      <c r="M4" s="28"/>
      <c r="N4" s="28"/>
      <c r="O4" s="28">
        <v>11</v>
      </c>
      <c r="P4" s="28" t="s">
        <v>28</v>
      </c>
      <c r="Q4" s="28">
        <v>0</v>
      </c>
      <c r="R4" s="28" t="s">
        <v>29</v>
      </c>
      <c r="S4" s="28" t="s">
        <v>27</v>
      </c>
      <c r="T4" s="28" t="s">
        <v>35</v>
      </c>
    </row>
    <row r="5" spans="1:39" s="29" customFormat="1">
      <c r="A5" s="24">
        <v>11646</v>
      </c>
      <c r="B5" s="24" t="s">
        <v>23</v>
      </c>
      <c r="C5" s="41" t="s">
        <v>39</v>
      </c>
      <c r="D5" s="41" t="s">
        <v>82</v>
      </c>
      <c r="E5" s="20" t="s">
        <v>34</v>
      </c>
      <c r="F5" s="41" t="s">
        <v>22</v>
      </c>
      <c r="G5" s="41">
        <v>315</v>
      </c>
      <c r="H5" s="30"/>
      <c r="I5" s="27" t="s">
        <v>30</v>
      </c>
      <c r="J5" s="26">
        <f t="shared" si="0"/>
        <v>37.799999999999997</v>
      </c>
      <c r="K5" s="28"/>
      <c r="L5" s="28"/>
      <c r="M5" s="28"/>
      <c r="N5" s="28"/>
      <c r="O5" s="28">
        <v>11</v>
      </c>
      <c r="P5" s="28" t="s">
        <v>28</v>
      </c>
      <c r="Q5" s="28">
        <v>0</v>
      </c>
      <c r="R5" s="28" t="s">
        <v>29</v>
      </c>
      <c r="S5" s="28" t="s">
        <v>27</v>
      </c>
      <c r="T5" s="28" t="s">
        <v>35</v>
      </c>
    </row>
    <row r="6" spans="1:39" s="32" customFormat="1">
      <c r="A6" s="24">
        <v>11646</v>
      </c>
      <c r="B6" s="24" t="s">
        <v>23</v>
      </c>
      <c r="C6" s="41" t="s">
        <v>40</v>
      </c>
      <c r="D6" s="41" t="s">
        <v>83</v>
      </c>
      <c r="E6" s="20" t="s">
        <v>25</v>
      </c>
      <c r="F6" s="41" t="s">
        <v>16</v>
      </c>
      <c r="G6" s="41">
        <v>322</v>
      </c>
      <c r="H6" s="30"/>
      <c r="I6" s="27" t="s">
        <v>30</v>
      </c>
      <c r="J6" s="26">
        <f t="shared" si="0"/>
        <v>38.64</v>
      </c>
      <c r="K6" s="31"/>
      <c r="L6" s="31"/>
      <c r="M6" s="31"/>
      <c r="N6" s="31"/>
      <c r="O6" s="28">
        <v>11</v>
      </c>
      <c r="P6" s="28" t="s">
        <v>28</v>
      </c>
      <c r="Q6" s="28">
        <v>0</v>
      </c>
      <c r="R6" s="28" t="s">
        <v>29</v>
      </c>
      <c r="S6" s="28" t="s">
        <v>27</v>
      </c>
      <c r="T6" s="28" t="s">
        <v>35</v>
      </c>
    </row>
    <row r="7" spans="1:39" s="29" customFormat="1">
      <c r="A7" s="24">
        <v>11646</v>
      </c>
      <c r="B7" s="24" t="s">
        <v>23</v>
      </c>
      <c r="C7" s="41" t="s">
        <v>41</v>
      </c>
      <c r="D7" s="41" t="s">
        <v>84</v>
      </c>
      <c r="E7" s="20" t="s">
        <v>25</v>
      </c>
      <c r="F7" s="41" t="s">
        <v>16</v>
      </c>
      <c r="G7" s="41">
        <v>342</v>
      </c>
      <c r="H7" s="26"/>
      <c r="I7" s="27" t="s">
        <v>30</v>
      </c>
      <c r="J7" s="26">
        <f t="shared" si="0"/>
        <v>41.04</v>
      </c>
      <c r="K7" s="28"/>
      <c r="L7" s="28"/>
      <c r="M7" s="28"/>
      <c r="N7" s="28"/>
      <c r="O7" s="28">
        <v>11</v>
      </c>
      <c r="P7" s="28" t="s">
        <v>28</v>
      </c>
      <c r="Q7" s="28">
        <v>0</v>
      </c>
      <c r="R7" s="28" t="s">
        <v>29</v>
      </c>
      <c r="S7" s="28" t="s">
        <v>27</v>
      </c>
      <c r="T7" s="28" t="s">
        <v>35</v>
      </c>
    </row>
    <row r="8" spans="1:39" s="29" customFormat="1">
      <c r="A8" s="24">
        <v>11646</v>
      </c>
      <c r="B8" s="24" t="s">
        <v>23</v>
      </c>
      <c r="C8" s="41" t="s">
        <v>42</v>
      </c>
      <c r="D8" s="41" t="s">
        <v>85</v>
      </c>
      <c r="E8" s="20" t="s">
        <v>25</v>
      </c>
      <c r="F8" s="41" t="s">
        <v>16</v>
      </c>
      <c r="G8" s="41">
        <v>279</v>
      </c>
      <c r="H8" s="26"/>
      <c r="I8" s="27" t="s">
        <v>30</v>
      </c>
      <c r="J8" s="26">
        <f t="shared" si="0"/>
        <v>33.480000000000004</v>
      </c>
      <c r="K8" s="28"/>
      <c r="L8" s="28"/>
      <c r="M8" s="28"/>
      <c r="N8" s="28"/>
      <c r="O8" s="28">
        <v>11</v>
      </c>
      <c r="P8" s="28" t="s">
        <v>28</v>
      </c>
      <c r="Q8" s="28">
        <v>0</v>
      </c>
      <c r="R8" s="28" t="s">
        <v>29</v>
      </c>
      <c r="S8" s="28" t="s">
        <v>27</v>
      </c>
      <c r="T8" s="28" t="s">
        <v>35</v>
      </c>
    </row>
    <row r="9" spans="1:39" s="29" customFormat="1">
      <c r="A9" s="24">
        <v>11646</v>
      </c>
      <c r="B9" s="24" t="s">
        <v>23</v>
      </c>
      <c r="C9" s="41" t="s">
        <v>43</v>
      </c>
      <c r="D9" s="41" t="s">
        <v>86</v>
      </c>
      <c r="E9" s="20" t="s">
        <v>25</v>
      </c>
      <c r="F9" s="41" t="s">
        <v>16</v>
      </c>
      <c r="G9" s="41">
        <v>352</v>
      </c>
      <c r="H9" s="26"/>
      <c r="I9" s="27" t="s">
        <v>30</v>
      </c>
      <c r="J9" s="26">
        <f t="shared" si="0"/>
        <v>42.239999999999995</v>
      </c>
      <c r="K9" s="28"/>
      <c r="L9" s="28"/>
      <c r="M9" s="28"/>
      <c r="N9" s="28"/>
      <c r="O9" s="28">
        <v>11</v>
      </c>
      <c r="P9" s="28" t="s">
        <v>28</v>
      </c>
      <c r="Q9" s="28">
        <v>0</v>
      </c>
      <c r="R9" s="28" t="s">
        <v>29</v>
      </c>
      <c r="S9" s="28" t="s">
        <v>27</v>
      </c>
      <c r="T9" s="28" t="s">
        <v>35</v>
      </c>
    </row>
    <row r="10" spans="1:39" s="29" customFormat="1">
      <c r="A10" s="24">
        <v>11646</v>
      </c>
      <c r="B10" s="24" t="s">
        <v>23</v>
      </c>
      <c r="C10" s="41" t="s">
        <v>44</v>
      </c>
      <c r="D10" s="41" t="s">
        <v>87</v>
      </c>
      <c r="E10" s="20" t="s">
        <v>25</v>
      </c>
      <c r="F10" s="41" t="s">
        <v>16</v>
      </c>
      <c r="G10" s="41">
        <v>280</v>
      </c>
      <c r="H10" s="26"/>
      <c r="I10" s="27" t="s">
        <v>30</v>
      </c>
      <c r="J10" s="26">
        <f t="shared" si="0"/>
        <v>33.6</v>
      </c>
      <c r="K10" s="28"/>
      <c r="L10" s="28"/>
      <c r="M10" s="28"/>
      <c r="N10" s="28"/>
      <c r="O10" s="28">
        <v>11</v>
      </c>
      <c r="P10" s="28" t="s">
        <v>28</v>
      </c>
      <c r="Q10" s="28">
        <v>0</v>
      </c>
      <c r="R10" s="28" t="s">
        <v>29</v>
      </c>
      <c r="S10" s="28" t="s">
        <v>27</v>
      </c>
      <c r="T10" s="28" t="s">
        <v>35</v>
      </c>
    </row>
    <row r="11" spans="1:39" s="29" customFormat="1">
      <c r="A11" s="24">
        <v>11646</v>
      </c>
      <c r="B11" s="24" t="s">
        <v>23</v>
      </c>
      <c r="C11" s="41" t="s">
        <v>45</v>
      </c>
      <c r="D11" s="41" t="s">
        <v>88</v>
      </c>
      <c r="E11" s="20" t="s">
        <v>25</v>
      </c>
      <c r="F11" s="41" t="s">
        <v>16</v>
      </c>
      <c r="G11" s="41">
        <v>332</v>
      </c>
      <c r="H11" s="26"/>
      <c r="I11" s="27" t="s">
        <v>30</v>
      </c>
      <c r="J11" s="26">
        <f t="shared" si="0"/>
        <v>39.839999999999996</v>
      </c>
      <c r="K11" s="28"/>
      <c r="L11" s="28"/>
      <c r="M11" s="28"/>
      <c r="N11" s="28"/>
      <c r="O11" s="28">
        <v>11</v>
      </c>
      <c r="P11" s="28" t="s">
        <v>28</v>
      </c>
      <c r="Q11" s="28">
        <v>0</v>
      </c>
      <c r="R11" s="28" t="s">
        <v>29</v>
      </c>
      <c r="S11" s="28" t="s">
        <v>27</v>
      </c>
      <c r="T11" s="28" t="s">
        <v>35</v>
      </c>
    </row>
    <row r="12" spans="1:39" s="29" customFormat="1">
      <c r="A12" s="24">
        <v>11646</v>
      </c>
      <c r="B12" s="24" t="s">
        <v>23</v>
      </c>
      <c r="C12" s="41" t="s">
        <v>46</v>
      </c>
      <c r="D12" s="41" t="s">
        <v>89</v>
      </c>
      <c r="E12" s="20" t="s">
        <v>25</v>
      </c>
      <c r="F12" s="41" t="s">
        <v>16</v>
      </c>
      <c r="G12" s="41">
        <v>312</v>
      </c>
      <c r="H12" s="26"/>
      <c r="I12" s="27" t="s">
        <v>30</v>
      </c>
      <c r="J12" s="26">
        <f t="shared" si="0"/>
        <v>37.44</v>
      </c>
      <c r="K12" s="28"/>
      <c r="L12" s="28"/>
      <c r="M12" s="28"/>
      <c r="N12" s="28"/>
      <c r="O12" s="28">
        <v>11</v>
      </c>
      <c r="P12" s="28" t="s">
        <v>28</v>
      </c>
      <c r="Q12" s="28">
        <v>0</v>
      </c>
      <c r="R12" s="28" t="s">
        <v>29</v>
      </c>
      <c r="S12" s="28" t="s">
        <v>27</v>
      </c>
      <c r="T12" s="28" t="s">
        <v>35</v>
      </c>
    </row>
    <row r="13" spans="1:39" s="29" customFormat="1">
      <c r="A13" s="24">
        <v>11646</v>
      </c>
      <c r="B13" s="24" t="s">
        <v>23</v>
      </c>
      <c r="C13" s="41" t="s">
        <v>47</v>
      </c>
      <c r="D13" s="41" t="s">
        <v>90</v>
      </c>
      <c r="E13" s="20" t="s">
        <v>25</v>
      </c>
      <c r="F13" s="41" t="s">
        <v>16</v>
      </c>
      <c r="G13" s="41">
        <v>296</v>
      </c>
      <c r="H13" s="26"/>
      <c r="I13" s="27" t="s">
        <v>30</v>
      </c>
      <c r="J13" s="26">
        <f t="shared" si="0"/>
        <v>35.519999999999996</v>
      </c>
      <c r="K13" s="28"/>
      <c r="L13" s="28"/>
      <c r="M13" s="28"/>
      <c r="N13" s="28"/>
      <c r="O13" s="28">
        <v>11</v>
      </c>
      <c r="P13" s="28" t="s">
        <v>28</v>
      </c>
      <c r="Q13" s="28">
        <v>0</v>
      </c>
      <c r="R13" s="28" t="s">
        <v>29</v>
      </c>
      <c r="S13" s="28" t="s">
        <v>27</v>
      </c>
      <c r="T13" s="28" t="s">
        <v>35</v>
      </c>
    </row>
    <row r="14" spans="1:39" s="35" customFormat="1">
      <c r="A14" s="6">
        <v>11646</v>
      </c>
      <c r="B14" s="6" t="s">
        <v>126</v>
      </c>
      <c r="C14" s="42" t="s">
        <v>48</v>
      </c>
      <c r="D14" s="42" t="s">
        <v>91</v>
      </c>
      <c r="E14" s="20" t="s">
        <v>25</v>
      </c>
      <c r="F14" s="42" t="s">
        <v>16</v>
      </c>
      <c r="G14" s="42">
        <v>305</v>
      </c>
      <c r="H14" s="30"/>
      <c r="I14" s="33" t="s">
        <v>127</v>
      </c>
      <c r="J14" s="30">
        <f t="shared" si="0"/>
        <v>36.6</v>
      </c>
      <c r="K14" s="34"/>
      <c r="L14" s="34"/>
      <c r="M14" s="34"/>
      <c r="N14" s="34"/>
      <c r="O14" s="34">
        <v>11</v>
      </c>
      <c r="P14" s="34" t="s">
        <v>128</v>
      </c>
      <c r="Q14" s="34">
        <v>0</v>
      </c>
      <c r="R14" s="34" t="s">
        <v>128</v>
      </c>
      <c r="S14" s="34" t="s">
        <v>129</v>
      </c>
      <c r="T14" s="28" t="s">
        <v>35</v>
      </c>
    </row>
    <row r="15" spans="1:39" s="29" customFormat="1">
      <c r="A15" s="24">
        <v>11646</v>
      </c>
      <c r="B15" s="24" t="s">
        <v>23</v>
      </c>
      <c r="C15" s="41" t="s">
        <v>49</v>
      </c>
      <c r="D15" s="41" t="s">
        <v>92</v>
      </c>
      <c r="E15" s="20" t="s">
        <v>25</v>
      </c>
      <c r="F15" s="41" t="s">
        <v>16</v>
      </c>
      <c r="G15" s="41">
        <v>349</v>
      </c>
      <c r="H15" s="26"/>
      <c r="I15" s="27" t="s">
        <v>30</v>
      </c>
      <c r="J15" s="26">
        <f t="shared" si="0"/>
        <v>41.88</v>
      </c>
      <c r="K15" s="28"/>
      <c r="L15" s="28"/>
      <c r="M15" s="28"/>
      <c r="N15" s="28"/>
      <c r="O15" s="28">
        <v>11</v>
      </c>
      <c r="P15" s="28" t="s">
        <v>28</v>
      </c>
      <c r="Q15" s="28">
        <v>0</v>
      </c>
      <c r="R15" s="28" t="s">
        <v>29</v>
      </c>
      <c r="S15" s="28" t="s">
        <v>27</v>
      </c>
      <c r="T15" s="28" t="s">
        <v>35</v>
      </c>
    </row>
    <row r="16" spans="1:39" s="29" customFormat="1">
      <c r="A16" s="24">
        <v>11646</v>
      </c>
      <c r="B16" s="24" t="s">
        <v>23</v>
      </c>
      <c r="C16" s="41" t="s">
        <v>50</v>
      </c>
      <c r="D16" s="41" t="s">
        <v>93</v>
      </c>
      <c r="E16" s="20" t="s">
        <v>25</v>
      </c>
      <c r="F16" s="41" t="s">
        <v>16</v>
      </c>
      <c r="G16" s="41">
        <v>355</v>
      </c>
      <c r="H16" s="26"/>
      <c r="I16" s="27" t="s">
        <v>30</v>
      </c>
      <c r="J16" s="26">
        <f t="shared" si="0"/>
        <v>42.6</v>
      </c>
      <c r="K16" s="28"/>
      <c r="L16" s="28"/>
      <c r="M16" s="28"/>
      <c r="N16" s="28"/>
      <c r="O16" s="28">
        <v>11</v>
      </c>
      <c r="P16" s="28" t="s">
        <v>28</v>
      </c>
      <c r="Q16" s="28">
        <v>0</v>
      </c>
      <c r="R16" s="28" t="s">
        <v>29</v>
      </c>
      <c r="S16" s="28" t="s">
        <v>27</v>
      </c>
      <c r="T16" s="28" t="s">
        <v>35</v>
      </c>
    </row>
    <row r="17" spans="1:20" s="29" customFormat="1">
      <c r="A17" s="24">
        <v>11646</v>
      </c>
      <c r="B17" s="24" t="s">
        <v>23</v>
      </c>
      <c r="C17" s="41" t="s">
        <v>51</v>
      </c>
      <c r="D17" s="41" t="s">
        <v>94</v>
      </c>
      <c r="E17" s="20" t="s">
        <v>25</v>
      </c>
      <c r="F17" s="41" t="s">
        <v>16</v>
      </c>
      <c r="G17" s="41">
        <v>363</v>
      </c>
      <c r="H17" s="26"/>
      <c r="I17" s="27" t="s">
        <v>30</v>
      </c>
      <c r="J17" s="26">
        <f t="shared" si="0"/>
        <v>43.559999999999995</v>
      </c>
      <c r="K17" s="28"/>
      <c r="L17" s="28"/>
      <c r="M17" s="28"/>
      <c r="N17" s="28"/>
      <c r="O17" s="28">
        <v>11</v>
      </c>
      <c r="P17" s="28" t="s">
        <v>28</v>
      </c>
      <c r="Q17" s="28">
        <v>0</v>
      </c>
      <c r="R17" s="28" t="s">
        <v>29</v>
      </c>
      <c r="S17" s="28" t="s">
        <v>27</v>
      </c>
      <c r="T17" s="28" t="s">
        <v>35</v>
      </c>
    </row>
    <row r="18" spans="1:20" s="29" customFormat="1">
      <c r="A18" s="24">
        <v>11646</v>
      </c>
      <c r="B18" s="24" t="s">
        <v>23</v>
      </c>
      <c r="C18" s="41" t="s">
        <v>52</v>
      </c>
      <c r="D18" s="41" t="s">
        <v>95</v>
      </c>
      <c r="E18" s="20" t="s">
        <v>25</v>
      </c>
      <c r="F18" s="41" t="s">
        <v>16</v>
      </c>
      <c r="G18" s="41">
        <v>287</v>
      </c>
      <c r="H18" s="26"/>
      <c r="I18" s="27" t="s">
        <v>30</v>
      </c>
      <c r="J18" s="26">
        <f t="shared" si="0"/>
        <v>34.44</v>
      </c>
      <c r="K18" s="28"/>
      <c r="L18" s="28"/>
      <c r="M18" s="28"/>
      <c r="N18" s="28"/>
      <c r="O18" s="28">
        <v>11</v>
      </c>
      <c r="P18" s="28" t="s">
        <v>28</v>
      </c>
      <c r="Q18" s="28">
        <v>0</v>
      </c>
      <c r="R18" s="28" t="s">
        <v>29</v>
      </c>
      <c r="S18" s="28" t="s">
        <v>27</v>
      </c>
      <c r="T18" s="28" t="s">
        <v>35</v>
      </c>
    </row>
    <row r="19" spans="1:20" s="29" customFormat="1">
      <c r="A19" s="24">
        <v>11646</v>
      </c>
      <c r="B19" s="24" t="s">
        <v>23</v>
      </c>
      <c r="C19" s="41" t="s">
        <v>53</v>
      </c>
      <c r="D19" s="41" t="s">
        <v>96</v>
      </c>
      <c r="E19" s="20" t="s">
        <v>25</v>
      </c>
      <c r="F19" s="41" t="s">
        <v>16</v>
      </c>
      <c r="G19" s="41">
        <v>318</v>
      </c>
      <c r="H19" s="26"/>
      <c r="I19" s="27" t="s">
        <v>30</v>
      </c>
      <c r="J19" s="26">
        <f t="shared" si="0"/>
        <v>38.159999999999997</v>
      </c>
      <c r="K19" s="28"/>
      <c r="L19" s="28"/>
      <c r="M19" s="28"/>
      <c r="N19" s="28"/>
      <c r="O19" s="28">
        <v>11</v>
      </c>
      <c r="P19" s="28" t="s">
        <v>28</v>
      </c>
      <c r="Q19" s="28">
        <v>0</v>
      </c>
      <c r="R19" s="28" t="s">
        <v>29</v>
      </c>
      <c r="S19" s="28" t="s">
        <v>27</v>
      </c>
      <c r="T19" s="28" t="s">
        <v>35</v>
      </c>
    </row>
    <row r="20" spans="1:20" s="32" customFormat="1">
      <c r="A20" s="24">
        <v>11646</v>
      </c>
      <c r="B20" s="24" t="s">
        <v>23</v>
      </c>
      <c r="C20" s="41" t="s">
        <v>54</v>
      </c>
      <c r="D20" s="41" t="s">
        <v>97</v>
      </c>
      <c r="E20" s="20" t="s">
        <v>24</v>
      </c>
      <c r="F20" s="41" t="s">
        <v>17</v>
      </c>
      <c r="G20" s="41">
        <v>276</v>
      </c>
      <c r="H20" s="30"/>
      <c r="I20" s="27" t="s">
        <v>30</v>
      </c>
      <c r="J20" s="26">
        <f t="shared" si="0"/>
        <v>33.119999999999997</v>
      </c>
      <c r="K20" s="31"/>
      <c r="L20" s="31"/>
      <c r="M20" s="31"/>
      <c r="N20" s="31"/>
      <c r="O20" s="28">
        <v>11</v>
      </c>
      <c r="P20" s="28" t="s">
        <v>28</v>
      </c>
      <c r="Q20" s="28">
        <v>0</v>
      </c>
      <c r="R20" s="28" t="s">
        <v>29</v>
      </c>
      <c r="S20" s="28" t="s">
        <v>27</v>
      </c>
      <c r="T20" s="28" t="s">
        <v>35</v>
      </c>
    </row>
    <row r="21" spans="1:20" s="35" customFormat="1">
      <c r="A21" s="6">
        <v>11646</v>
      </c>
      <c r="B21" s="6" t="s">
        <v>126</v>
      </c>
      <c r="C21" s="42" t="s">
        <v>55</v>
      </c>
      <c r="D21" s="42" t="s">
        <v>98</v>
      </c>
      <c r="E21" s="20" t="s">
        <v>24</v>
      </c>
      <c r="F21" s="42" t="s">
        <v>17</v>
      </c>
      <c r="G21" s="42">
        <v>310</v>
      </c>
      <c r="H21" s="30"/>
      <c r="I21" s="33" t="s">
        <v>127</v>
      </c>
      <c r="J21" s="30">
        <f t="shared" si="0"/>
        <v>37.200000000000003</v>
      </c>
      <c r="K21" s="34"/>
      <c r="L21" s="34"/>
      <c r="M21" s="34"/>
      <c r="N21" s="34"/>
      <c r="O21" s="34">
        <v>11</v>
      </c>
      <c r="P21" s="34" t="s">
        <v>128</v>
      </c>
      <c r="Q21" s="34">
        <v>0</v>
      </c>
      <c r="R21" s="34" t="s">
        <v>128</v>
      </c>
      <c r="S21" s="34" t="s">
        <v>129</v>
      </c>
      <c r="T21" s="28" t="s">
        <v>35</v>
      </c>
    </row>
    <row r="22" spans="1:20" s="29" customFormat="1">
      <c r="A22" s="24">
        <v>11646</v>
      </c>
      <c r="B22" s="24" t="s">
        <v>23</v>
      </c>
      <c r="C22" s="41" t="s">
        <v>56</v>
      </c>
      <c r="D22" s="41" t="s">
        <v>99</v>
      </c>
      <c r="E22" s="20" t="s">
        <v>24</v>
      </c>
      <c r="F22" s="41" t="s">
        <v>17</v>
      </c>
      <c r="G22" s="41">
        <v>338</v>
      </c>
      <c r="H22" s="30"/>
      <c r="I22" s="27" t="s">
        <v>30</v>
      </c>
      <c r="J22" s="26">
        <f t="shared" si="0"/>
        <v>40.559999999999995</v>
      </c>
      <c r="K22" s="28"/>
      <c r="L22" s="28"/>
      <c r="M22" s="28"/>
      <c r="N22" s="28"/>
      <c r="O22" s="28">
        <v>11</v>
      </c>
      <c r="P22" s="28" t="s">
        <v>28</v>
      </c>
      <c r="Q22" s="28">
        <v>0</v>
      </c>
      <c r="R22" s="28" t="s">
        <v>29</v>
      </c>
      <c r="S22" s="28" t="s">
        <v>27</v>
      </c>
      <c r="T22" s="28" t="s">
        <v>35</v>
      </c>
    </row>
    <row r="23" spans="1:20" s="29" customFormat="1">
      <c r="A23" s="24">
        <v>11646</v>
      </c>
      <c r="B23" s="24" t="s">
        <v>23</v>
      </c>
      <c r="C23" s="41" t="s">
        <v>57</v>
      </c>
      <c r="D23" s="41" t="s">
        <v>100</v>
      </c>
      <c r="E23" s="20" t="s">
        <v>24</v>
      </c>
      <c r="F23" s="41" t="s">
        <v>17</v>
      </c>
      <c r="G23" s="41">
        <v>368</v>
      </c>
      <c r="H23" s="30"/>
      <c r="I23" s="27" t="s">
        <v>30</v>
      </c>
      <c r="J23" s="26">
        <f t="shared" si="0"/>
        <v>44.16</v>
      </c>
      <c r="K23" s="28"/>
      <c r="L23" s="28"/>
      <c r="M23" s="28"/>
      <c r="N23" s="28"/>
      <c r="O23" s="28">
        <v>11</v>
      </c>
      <c r="P23" s="28" t="s">
        <v>28</v>
      </c>
      <c r="Q23" s="28">
        <v>0</v>
      </c>
      <c r="R23" s="28" t="s">
        <v>29</v>
      </c>
      <c r="S23" s="28" t="s">
        <v>27</v>
      </c>
      <c r="T23" s="28" t="s">
        <v>35</v>
      </c>
    </row>
    <row r="24" spans="1:20" s="29" customFormat="1">
      <c r="A24" s="24">
        <v>11646</v>
      </c>
      <c r="B24" s="24" t="s">
        <v>23</v>
      </c>
      <c r="C24" s="41" t="s">
        <v>58</v>
      </c>
      <c r="D24" s="41" t="s">
        <v>101</v>
      </c>
      <c r="E24" s="20" t="s">
        <v>24</v>
      </c>
      <c r="F24" s="41" t="s">
        <v>17</v>
      </c>
      <c r="G24" s="41">
        <v>352</v>
      </c>
      <c r="H24" s="26"/>
      <c r="I24" s="27" t="s">
        <v>30</v>
      </c>
      <c r="J24" s="26">
        <f t="shared" si="0"/>
        <v>42.239999999999995</v>
      </c>
      <c r="K24" s="28"/>
      <c r="L24" s="28"/>
      <c r="M24" s="28"/>
      <c r="N24" s="28"/>
      <c r="O24" s="28">
        <v>11</v>
      </c>
      <c r="P24" s="28" t="s">
        <v>28</v>
      </c>
      <c r="Q24" s="28">
        <v>0</v>
      </c>
      <c r="R24" s="28" t="s">
        <v>29</v>
      </c>
      <c r="S24" s="28" t="s">
        <v>27</v>
      </c>
      <c r="T24" s="28" t="s">
        <v>35</v>
      </c>
    </row>
    <row r="25" spans="1:20" s="29" customFormat="1">
      <c r="A25" s="24">
        <v>11646</v>
      </c>
      <c r="B25" s="24" t="s">
        <v>23</v>
      </c>
      <c r="C25" s="41" t="s">
        <v>59</v>
      </c>
      <c r="D25" s="41" t="s">
        <v>102</v>
      </c>
      <c r="E25" s="20" t="s">
        <v>24</v>
      </c>
      <c r="F25" s="41" t="s">
        <v>17</v>
      </c>
      <c r="G25" s="41">
        <v>289</v>
      </c>
      <c r="H25" s="26"/>
      <c r="I25" s="27" t="s">
        <v>30</v>
      </c>
      <c r="J25" s="26">
        <f t="shared" si="0"/>
        <v>34.68</v>
      </c>
      <c r="K25" s="28"/>
      <c r="L25" s="28"/>
      <c r="M25" s="28"/>
      <c r="N25" s="28"/>
      <c r="O25" s="28">
        <v>11</v>
      </c>
      <c r="P25" s="28" t="s">
        <v>28</v>
      </c>
      <c r="Q25" s="28">
        <v>0</v>
      </c>
      <c r="R25" s="28" t="s">
        <v>29</v>
      </c>
      <c r="S25" s="28" t="s">
        <v>27</v>
      </c>
      <c r="T25" s="28" t="s">
        <v>35</v>
      </c>
    </row>
    <row r="26" spans="1:20" s="29" customFormat="1">
      <c r="A26" s="24">
        <v>11646</v>
      </c>
      <c r="B26" s="24" t="s">
        <v>23</v>
      </c>
      <c r="C26" s="41" t="s">
        <v>60</v>
      </c>
      <c r="D26" s="41" t="s">
        <v>103</v>
      </c>
      <c r="E26" s="20" t="s">
        <v>24</v>
      </c>
      <c r="F26" s="41" t="s">
        <v>17</v>
      </c>
      <c r="G26" s="41">
        <v>322</v>
      </c>
      <c r="H26" s="26"/>
      <c r="I26" s="27" t="s">
        <v>30</v>
      </c>
      <c r="J26" s="26">
        <f t="shared" si="0"/>
        <v>38.64</v>
      </c>
      <c r="K26" s="28"/>
      <c r="L26" s="28"/>
      <c r="M26" s="28"/>
      <c r="N26" s="28"/>
      <c r="O26" s="28">
        <v>11</v>
      </c>
      <c r="P26" s="28" t="s">
        <v>28</v>
      </c>
      <c r="Q26" s="28">
        <v>0</v>
      </c>
      <c r="R26" s="28" t="s">
        <v>29</v>
      </c>
      <c r="S26" s="28" t="s">
        <v>27</v>
      </c>
      <c r="T26" s="28" t="s">
        <v>35</v>
      </c>
    </row>
    <row r="27" spans="1:20" s="29" customFormat="1">
      <c r="A27" s="24">
        <v>11646</v>
      </c>
      <c r="B27" s="24" t="s">
        <v>23</v>
      </c>
      <c r="C27" s="41" t="s">
        <v>61</v>
      </c>
      <c r="D27" s="41" t="s">
        <v>104</v>
      </c>
      <c r="E27" s="20" t="s">
        <v>24</v>
      </c>
      <c r="F27" s="41" t="s">
        <v>17</v>
      </c>
      <c r="G27" s="41">
        <v>308</v>
      </c>
      <c r="H27" s="26"/>
      <c r="I27" s="27" t="s">
        <v>30</v>
      </c>
      <c r="J27" s="26">
        <f t="shared" si="0"/>
        <v>36.959999999999994</v>
      </c>
      <c r="K27" s="28"/>
      <c r="L27" s="28"/>
      <c r="M27" s="28"/>
      <c r="N27" s="28"/>
      <c r="O27" s="28">
        <v>11</v>
      </c>
      <c r="P27" s="28" t="s">
        <v>28</v>
      </c>
      <c r="Q27" s="28">
        <v>0</v>
      </c>
      <c r="R27" s="28" t="s">
        <v>29</v>
      </c>
      <c r="S27" s="28" t="s">
        <v>27</v>
      </c>
      <c r="T27" s="28" t="s">
        <v>35</v>
      </c>
    </row>
    <row r="28" spans="1:20" s="29" customFormat="1">
      <c r="A28" s="24">
        <v>11646</v>
      </c>
      <c r="B28" s="24" t="s">
        <v>23</v>
      </c>
      <c r="C28" s="41" t="s">
        <v>62</v>
      </c>
      <c r="D28" s="41" t="s">
        <v>105</v>
      </c>
      <c r="E28" s="20" t="s">
        <v>24</v>
      </c>
      <c r="F28" s="41" t="s">
        <v>17</v>
      </c>
      <c r="G28" s="41">
        <v>366</v>
      </c>
      <c r="H28" s="26"/>
      <c r="I28" s="27" t="s">
        <v>30</v>
      </c>
      <c r="J28" s="26">
        <f t="shared" si="0"/>
        <v>43.92</v>
      </c>
      <c r="K28" s="28"/>
      <c r="L28" s="28"/>
      <c r="M28" s="28"/>
      <c r="N28" s="28"/>
      <c r="O28" s="28">
        <v>11</v>
      </c>
      <c r="P28" s="28" t="s">
        <v>28</v>
      </c>
      <c r="Q28" s="28">
        <v>0</v>
      </c>
      <c r="R28" s="28" t="s">
        <v>29</v>
      </c>
      <c r="S28" s="28" t="s">
        <v>27</v>
      </c>
      <c r="T28" s="28" t="s">
        <v>35</v>
      </c>
    </row>
    <row r="29" spans="1:20" s="29" customFormat="1">
      <c r="A29" s="24">
        <v>11646</v>
      </c>
      <c r="B29" s="24" t="s">
        <v>23</v>
      </c>
      <c r="C29" s="41" t="s">
        <v>63</v>
      </c>
      <c r="D29" s="41" t="s">
        <v>106</v>
      </c>
      <c r="E29" s="20" t="s">
        <v>24</v>
      </c>
      <c r="F29" s="41" t="s">
        <v>17</v>
      </c>
      <c r="G29" s="41">
        <v>313</v>
      </c>
      <c r="H29" s="26"/>
      <c r="I29" s="27" t="s">
        <v>30</v>
      </c>
      <c r="J29" s="26">
        <f t="shared" si="0"/>
        <v>37.559999999999995</v>
      </c>
      <c r="K29" s="28"/>
      <c r="L29" s="28"/>
      <c r="M29" s="28"/>
      <c r="N29" s="28"/>
      <c r="O29" s="28">
        <v>11</v>
      </c>
      <c r="P29" s="28" t="s">
        <v>28</v>
      </c>
      <c r="Q29" s="28">
        <v>0</v>
      </c>
      <c r="R29" s="28" t="s">
        <v>29</v>
      </c>
      <c r="S29" s="28" t="s">
        <v>27</v>
      </c>
      <c r="T29" s="28" t="s">
        <v>35</v>
      </c>
    </row>
    <row r="30" spans="1:20" s="29" customFormat="1">
      <c r="A30" s="24">
        <v>11646</v>
      </c>
      <c r="B30" s="24" t="s">
        <v>23</v>
      </c>
      <c r="C30" s="41" t="s">
        <v>64</v>
      </c>
      <c r="D30" s="41" t="s">
        <v>107</v>
      </c>
      <c r="E30" s="20" t="s">
        <v>32</v>
      </c>
      <c r="F30" s="41" t="s">
        <v>20</v>
      </c>
      <c r="G30" s="41">
        <v>284</v>
      </c>
      <c r="H30" s="26"/>
      <c r="I30" s="27" t="s">
        <v>30</v>
      </c>
      <c r="J30" s="26">
        <f t="shared" si="0"/>
        <v>34.08</v>
      </c>
      <c r="K30" s="28"/>
      <c r="L30" s="28"/>
      <c r="M30" s="28"/>
      <c r="N30" s="28"/>
      <c r="O30" s="28">
        <v>11</v>
      </c>
      <c r="P30" s="28" t="s">
        <v>28</v>
      </c>
      <c r="Q30" s="28">
        <v>0</v>
      </c>
      <c r="R30" s="28" t="s">
        <v>29</v>
      </c>
      <c r="S30" s="28" t="s">
        <v>27</v>
      </c>
      <c r="T30" s="28" t="s">
        <v>35</v>
      </c>
    </row>
    <row r="31" spans="1:20" s="29" customFormat="1">
      <c r="A31" s="24">
        <v>11646</v>
      </c>
      <c r="B31" s="24" t="s">
        <v>23</v>
      </c>
      <c r="C31" s="41" t="s">
        <v>65</v>
      </c>
      <c r="D31" s="41" t="s">
        <v>108</v>
      </c>
      <c r="E31" s="20" t="s">
        <v>32</v>
      </c>
      <c r="F31" s="41" t="s">
        <v>20</v>
      </c>
      <c r="G31" s="41">
        <v>316</v>
      </c>
      <c r="H31" s="26"/>
      <c r="I31" s="27" t="s">
        <v>30</v>
      </c>
      <c r="J31" s="26">
        <f t="shared" si="0"/>
        <v>37.92</v>
      </c>
      <c r="K31" s="28"/>
      <c r="L31" s="28"/>
      <c r="M31" s="28"/>
      <c r="N31" s="28"/>
      <c r="O31" s="28">
        <v>11</v>
      </c>
      <c r="P31" s="28" t="s">
        <v>28</v>
      </c>
      <c r="Q31" s="28">
        <v>0</v>
      </c>
      <c r="R31" s="28" t="s">
        <v>29</v>
      </c>
      <c r="S31" s="28" t="s">
        <v>27</v>
      </c>
      <c r="T31" s="28" t="s">
        <v>35</v>
      </c>
    </row>
    <row r="32" spans="1:20" s="29" customFormat="1">
      <c r="A32" s="24">
        <v>11646</v>
      </c>
      <c r="B32" s="24" t="s">
        <v>23</v>
      </c>
      <c r="C32" s="41" t="s">
        <v>66</v>
      </c>
      <c r="D32" s="41" t="s">
        <v>109</v>
      </c>
      <c r="E32" s="20" t="s">
        <v>32</v>
      </c>
      <c r="F32" s="41" t="s">
        <v>20</v>
      </c>
      <c r="G32" s="41">
        <v>324</v>
      </c>
      <c r="H32" s="26"/>
      <c r="I32" s="27" t="s">
        <v>30</v>
      </c>
      <c r="J32" s="26">
        <f t="shared" si="0"/>
        <v>38.880000000000003</v>
      </c>
      <c r="K32" s="28"/>
      <c r="L32" s="28"/>
      <c r="M32" s="28"/>
      <c r="N32" s="28"/>
      <c r="O32" s="28">
        <v>11</v>
      </c>
      <c r="P32" s="28" t="s">
        <v>28</v>
      </c>
      <c r="Q32" s="28">
        <v>0</v>
      </c>
      <c r="R32" s="28" t="s">
        <v>29</v>
      </c>
      <c r="S32" s="28" t="s">
        <v>27</v>
      </c>
      <c r="T32" s="28" t="s">
        <v>35</v>
      </c>
    </row>
    <row r="33" spans="1:20" s="29" customFormat="1">
      <c r="A33" s="24">
        <v>11646</v>
      </c>
      <c r="B33" s="24" t="s">
        <v>23</v>
      </c>
      <c r="C33" s="41" t="s">
        <v>67</v>
      </c>
      <c r="D33" s="41" t="s">
        <v>110</v>
      </c>
      <c r="E33" s="20" t="s">
        <v>32</v>
      </c>
      <c r="F33" s="41" t="s">
        <v>20</v>
      </c>
      <c r="G33" s="41">
        <v>302</v>
      </c>
      <c r="H33" s="26"/>
      <c r="I33" s="27" t="s">
        <v>30</v>
      </c>
      <c r="J33" s="26">
        <f t="shared" si="0"/>
        <v>36.239999999999995</v>
      </c>
      <c r="K33" s="28"/>
      <c r="L33" s="28"/>
      <c r="M33" s="28"/>
      <c r="N33" s="28"/>
      <c r="O33" s="28">
        <v>11</v>
      </c>
      <c r="P33" s="28" t="s">
        <v>28</v>
      </c>
      <c r="Q33" s="28">
        <v>0</v>
      </c>
      <c r="R33" s="28" t="s">
        <v>29</v>
      </c>
      <c r="S33" s="28" t="s">
        <v>27</v>
      </c>
      <c r="T33" s="28" t="s">
        <v>35</v>
      </c>
    </row>
    <row r="34" spans="1:20" s="29" customFormat="1">
      <c r="A34" s="24">
        <v>11646</v>
      </c>
      <c r="B34" s="24" t="s">
        <v>23</v>
      </c>
      <c r="C34" s="41" t="s">
        <v>68</v>
      </c>
      <c r="D34" s="41" t="s">
        <v>111</v>
      </c>
      <c r="E34" s="20" t="s">
        <v>32</v>
      </c>
      <c r="F34" s="41" t="s">
        <v>20</v>
      </c>
      <c r="G34" s="41">
        <v>314</v>
      </c>
      <c r="H34" s="26"/>
      <c r="I34" s="27" t="s">
        <v>30</v>
      </c>
      <c r="J34" s="26">
        <f t="shared" si="0"/>
        <v>37.68</v>
      </c>
      <c r="K34" s="28"/>
      <c r="L34" s="28"/>
      <c r="M34" s="28"/>
      <c r="N34" s="28"/>
      <c r="O34" s="28">
        <v>11</v>
      </c>
      <c r="P34" s="28" t="s">
        <v>28</v>
      </c>
      <c r="Q34" s="28">
        <v>0</v>
      </c>
      <c r="R34" s="28" t="s">
        <v>29</v>
      </c>
      <c r="S34" s="28" t="s">
        <v>27</v>
      </c>
      <c r="T34" s="28" t="s">
        <v>35</v>
      </c>
    </row>
    <row r="35" spans="1:20" s="29" customFormat="1">
      <c r="A35" s="24">
        <v>11646</v>
      </c>
      <c r="B35" s="24" t="s">
        <v>23</v>
      </c>
      <c r="C35" s="41" t="s">
        <v>69</v>
      </c>
      <c r="D35" s="41" t="s">
        <v>112</v>
      </c>
      <c r="E35" s="20" t="s">
        <v>32</v>
      </c>
      <c r="F35" s="41" t="s">
        <v>20</v>
      </c>
      <c r="G35" s="41">
        <v>330</v>
      </c>
      <c r="H35" s="26"/>
      <c r="I35" s="27" t="s">
        <v>30</v>
      </c>
      <c r="J35" s="26">
        <f t="shared" si="0"/>
        <v>39.6</v>
      </c>
      <c r="K35" s="28"/>
      <c r="L35" s="28"/>
      <c r="M35" s="28"/>
      <c r="N35" s="28"/>
      <c r="O35" s="28">
        <v>11</v>
      </c>
      <c r="P35" s="28" t="s">
        <v>28</v>
      </c>
      <c r="Q35" s="28">
        <v>0</v>
      </c>
      <c r="R35" s="28" t="s">
        <v>29</v>
      </c>
      <c r="S35" s="28" t="s">
        <v>27</v>
      </c>
      <c r="T35" s="28" t="s">
        <v>35</v>
      </c>
    </row>
    <row r="36" spans="1:20" s="29" customFormat="1">
      <c r="A36" s="24">
        <v>11646</v>
      </c>
      <c r="B36" s="24" t="s">
        <v>23</v>
      </c>
      <c r="C36" s="41" t="s">
        <v>70</v>
      </c>
      <c r="D36" s="41" t="s">
        <v>113</v>
      </c>
      <c r="E36" s="20" t="s">
        <v>32</v>
      </c>
      <c r="F36" s="41" t="s">
        <v>20</v>
      </c>
      <c r="G36" s="41">
        <v>296</v>
      </c>
      <c r="H36" s="26"/>
      <c r="I36" s="27" t="s">
        <v>30</v>
      </c>
      <c r="J36" s="26">
        <f t="shared" ref="J36:J43" si="1">0.6*G36/5+0.4*H36</f>
        <v>35.519999999999996</v>
      </c>
      <c r="K36" s="28"/>
      <c r="L36" s="28"/>
      <c r="M36" s="28"/>
      <c r="N36" s="28"/>
      <c r="O36" s="28">
        <v>11</v>
      </c>
      <c r="P36" s="28" t="s">
        <v>28</v>
      </c>
      <c r="Q36" s="28">
        <v>0</v>
      </c>
      <c r="R36" s="28" t="s">
        <v>29</v>
      </c>
      <c r="S36" s="28" t="s">
        <v>27</v>
      </c>
      <c r="T36" s="28" t="s">
        <v>35</v>
      </c>
    </row>
    <row r="37" spans="1:20" s="29" customFormat="1">
      <c r="A37" s="24">
        <v>11646</v>
      </c>
      <c r="B37" s="24" t="s">
        <v>23</v>
      </c>
      <c r="C37" s="41" t="s">
        <v>71</v>
      </c>
      <c r="D37" s="41" t="s">
        <v>114</v>
      </c>
      <c r="E37" s="20" t="s">
        <v>26</v>
      </c>
      <c r="F37" s="41" t="s">
        <v>18</v>
      </c>
      <c r="G37" s="41">
        <v>296</v>
      </c>
      <c r="H37" s="26"/>
      <c r="I37" s="27" t="s">
        <v>30</v>
      </c>
      <c r="J37" s="26">
        <f t="shared" si="1"/>
        <v>35.519999999999996</v>
      </c>
      <c r="K37" s="28"/>
      <c r="L37" s="28"/>
      <c r="M37" s="28"/>
      <c r="N37" s="28"/>
      <c r="O37" s="28">
        <v>11</v>
      </c>
      <c r="P37" s="28" t="s">
        <v>28</v>
      </c>
      <c r="Q37" s="28">
        <v>0</v>
      </c>
      <c r="R37" s="28" t="s">
        <v>29</v>
      </c>
      <c r="S37" s="28" t="s">
        <v>27</v>
      </c>
      <c r="T37" s="28" t="s">
        <v>35</v>
      </c>
    </row>
    <row r="38" spans="1:20" s="29" customFormat="1">
      <c r="A38" s="24">
        <v>11646</v>
      </c>
      <c r="B38" s="24" t="s">
        <v>23</v>
      </c>
      <c r="C38" s="41" t="s">
        <v>72</v>
      </c>
      <c r="D38" s="41" t="s">
        <v>115</v>
      </c>
      <c r="E38" s="46" t="s">
        <v>26</v>
      </c>
      <c r="F38" s="41" t="s">
        <v>18</v>
      </c>
      <c r="G38" s="41">
        <v>323</v>
      </c>
      <c r="H38" s="26"/>
      <c r="I38" s="27" t="s">
        <v>30</v>
      </c>
      <c r="J38" s="26">
        <f t="shared" si="1"/>
        <v>38.76</v>
      </c>
      <c r="K38" s="28" t="s">
        <v>137</v>
      </c>
      <c r="M38" s="28" t="s">
        <v>138</v>
      </c>
      <c r="N38" s="28"/>
      <c r="O38" s="28">
        <v>11</v>
      </c>
      <c r="P38" s="28" t="s">
        <v>28</v>
      </c>
      <c r="Q38" s="28">
        <v>0</v>
      </c>
      <c r="R38" s="28" t="s">
        <v>29</v>
      </c>
      <c r="S38" s="28" t="s">
        <v>27</v>
      </c>
      <c r="T38" s="28" t="s">
        <v>35</v>
      </c>
    </row>
    <row r="39" spans="1:20" s="29" customFormat="1">
      <c r="A39" s="24">
        <v>11646</v>
      </c>
      <c r="B39" s="24" t="s">
        <v>23</v>
      </c>
      <c r="C39" s="41" t="s">
        <v>73</v>
      </c>
      <c r="D39" s="41" t="s">
        <v>116</v>
      </c>
      <c r="E39" s="25"/>
      <c r="F39" s="41" t="s">
        <v>123</v>
      </c>
      <c r="G39" s="41">
        <v>315</v>
      </c>
      <c r="H39" s="26"/>
      <c r="I39" s="27" t="s">
        <v>30</v>
      </c>
      <c r="J39" s="26">
        <f t="shared" si="1"/>
        <v>37.799999999999997</v>
      </c>
      <c r="K39" s="28"/>
      <c r="L39" s="28"/>
      <c r="M39" s="28"/>
      <c r="N39" s="28"/>
      <c r="O39" s="28">
        <v>11</v>
      </c>
      <c r="P39" s="28" t="s">
        <v>28</v>
      </c>
      <c r="Q39" s="28">
        <v>0</v>
      </c>
      <c r="R39" s="28" t="s">
        <v>29</v>
      </c>
      <c r="S39" s="28" t="s">
        <v>27</v>
      </c>
      <c r="T39" s="28" t="s">
        <v>35</v>
      </c>
    </row>
    <row r="40" spans="1:20" s="29" customFormat="1">
      <c r="A40" s="24">
        <v>11646</v>
      </c>
      <c r="B40" s="24" t="s">
        <v>23</v>
      </c>
      <c r="C40" s="41" t="s">
        <v>74</v>
      </c>
      <c r="D40" s="41" t="s">
        <v>117</v>
      </c>
      <c r="E40" s="20" t="s">
        <v>31</v>
      </c>
      <c r="F40" s="41" t="s">
        <v>19</v>
      </c>
      <c r="G40" s="41">
        <v>325</v>
      </c>
      <c r="H40" s="26"/>
      <c r="I40" s="27" t="s">
        <v>30</v>
      </c>
      <c r="J40" s="26">
        <f t="shared" si="1"/>
        <v>39</v>
      </c>
      <c r="K40" s="28"/>
      <c r="L40" s="28"/>
      <c r="M40" s="28"/>
      <c r="N40" s="28"/>
      <c r="O40" s="28">
        <v>11</v>
      </c>
      <c r="P40" s="28" t="s">
        <v>28</v>
      </c>
      <c r="Q40" s="28">
        <v>0</v>
      </c>
      <c r="R40" s="28" t="s">
        <v>29</v>
      </c>
      <c r="S40" s="28" t="s">
        <v>27</v>
      </c>
      <c r="T40" s="28" t="s">
        <v>35</v>
      </c>
    </row>
    <row r="41" spans="1:20" s="29" customFormat="1">
      <c r="A41" s="24">
        <v>11646</v>
      </c>
      <c r="B41" s="24" t="s">
        <v>23</v>
      </c>
      <c r="C41" s="41" t="s">
        <v>75</v>
      </c>
      <c r="D41" s="41" t="s">
        <v>118</v>
      </c>
      <c r="E41" s="20" t="s">
        <v>31</v>
      </c>
      <c r="F41" s="41" t="s">
        <v>19</v>
      </c>
      <c r="G41" s="41">
        <v>348</v>
      </c>
      <c r="H41" s="26"/>
      <c r="I41" s="27" t="s">
        <v>30</v>
      </c>
      <c r="J41" s="26">
        <f t="shared" si="1"/>
        <v>41.76</v>
      </c>
      <c r="K41" s="28"/>
      <c r="L41" s="28"/>
      <c r="M41" s="28"/>
      <c r="N41" s="28"/>
      <c r="O41" s="28">
        <v>11</v>
      </c>
      <c r="P41" s="28" t="s">
        <v>28</v>
      </c>
      <c r="Q41" s="28">
        <v>0</v>
      </c>
      <c r="R41" s="28" t="s">
        <v>29</v>
      </c>
      <c r="S41" s="28" t="s">
        <v>27</v>
      </c>
      <c r="T41" s="28" t="s">
        <v>35</v>
      </c>
    </row>
    <row r="42" spans="1:20" s="29" customFormat="1">
      <c r="A42" s="24">
        <v>11646</v>
      </c>
      <c r="B42" s="24" t="s">
        <v>23</v>
      </c>
      <c r="C42" s="41" t="s">
        <v>76</v>
      </c>
      <c r="D42" s="41" t="s">
        <v>119</v>
      </c>
      <c r="E42" s="20" t="s">
        <v>31</v>
      </c>
      <c r="F42" s="41" t="s">
        <v>19</v>
      </c>
      <c r="G42" s="41">
        <v>271</v>
      </c>
      <c r="H42" s="26"/>
      <c r="I42" s="27" t="s">
        <v>30</v>
      </c>
      <c r="J42" s="26">
        <f t="shared" si="1"/>
        <v>32.519999999999996</v>
      </c>
      <c r="K42" s="28"/>
      <c r="L42" s="28"/>
      <c r="M42" s="28"/>
      <c r="N42" s="28"/>
      <c r="O42" s="28">
        <v>11</v>
      </c>
      <c r="P42" s="28" t="s">
        <v>28</v>
      </c>
      <c r="Q42" s="28">
        <v>0</v>
      </c>
      <c r="R42" s="28" t="s">
        <v>29</v>
      </c>
      <c r="S42" s="28" t="s">
        <v>27</v>
      </c>
      <c r="T42" s="28" t="s">
        <v>35</v>
      </c>
    </row>
    <row r="43" spans="1:20" s="29" customFormat="1">
      <c r="A43" s="24">
        <v>11646</v>
      </c>
      <c r="B43" s="24" t="s">
        <v>23</v>
      </c>
      <c r="C43" s="41" t="s">
        <v>77</v>
      </c>
      <c r="D43" s="41" t="s">
        <v>120</v>
      </c>
      <c r="E43" s="20" t="s">
        <v>31</v>
      </c>
      <c r="F43" s="41" t="s">
        <v>19</v>
      </c>
      <c r="G43" s="41">
        <v>313</v>
      </c>
      <c r="H43" s="26"/>
      <c r="I43" s="27" t="s">
        <v>30</v>
      </c>
      <c r="J43" s="26">
        <f t="shared" si="1"/>
        <v>37.559999999999995</v>
      </c>
      <c r="K43" s="28"/>
      <c r="L43" s="28"/>
      <c r="M43" s="28"/>
      <c r="N43" s="28"/>
      <c r="O43" s="28">
        <v>11</v>
      </c>
      <c r="P43" s="28" t="s">
        <v>28</v>
      </c>
      <c r="Q43" s="28">
        <v>0</v>
      </c>
      <c r="R43" s="28" t="s">
        <v>29</v>
      </c>
      <c r="S43" s="28" t="s">
        <v>27</v>
      </c>
      <c r="T43" s="28" t="s">
        <v>35</v>
      </c>
    </row>
    <row r="44" spans="1:20">
      <c r="A44" s="9">
        <v>11646</v>
      </c>
      <c r="B44" s="9" t="s">
        <v>23</v>
      </c>
      <c r="C44" s="43"/>
      <c r="D44" s="44" t="s">
        <v>130</v>
      </c>
      <c r="E44" s="45" t="s">
        <v>132</v>
      </c>
      <c r="F44" s="44" t="s">
        <v>134</v>
      </c>
      <c r="G44" s="43" t="s">
        <v>136</v>
      </c>
      <c r="H44" s="44"/>
      <c r="I44" s="11"/>
      <c r="J44" s="16"/>
      <c r="K44" s="8"/>
      <c r="L44" s="8"/>
      <c r="M44" s="8"/>
      <c r="N44" s="8"/>
      <c r="O44" s="8">
        <v>11</v>
      </c>
      <c r="P44" s="8" t="s">
        <v>28</v>
      </c>
      <c r="Q44" s="8">
        <v>0</v>
      </c>
      <c r="R44" s="8" t="s">
        <v>29</v>
      </c>
      <c r="S44" s="8" t="s">
        <v>27</v>
      </c>
      <c r="T44" s="8" t="s">
        <v>35</v>
      </c>
    </row>
    <row r="45" spans="1:20">
      <c r="A45" s="9">
        <v>11646</v>
      </c>
      <c r="B45" s="9" t="s">
        <v>23</v>
      </c>
      <c r="C45" s="43"/>
      <c r="D45" s="44" t="s">
        <v>131</v>
      </c>
      <c r="E45" s="45" t="s">
        <v>133</v>
      </c>
      <c r="F45" s="44" t="s">
        <v>135</v>
      </c>
      <c r="G45" s="43" t="s">
        <v>136</v>
      </c>
      <c r="H45" s="44"/>
      <c r="I45" s="11"/>
      <c r="J45" s="16"/>
      <c r="K45" s="8"/>
      <c r="L45" s="8"/>
      <c r="M45" s="8"/>
      <c r="N45" s="8"/>
      <c r="O45" s="8">
        <v>11</v>
      </c>
      <c r="P45" s="8" t="s">
        <v>28</v>
      </c>
      <c r="Q45" s="8">
        <v>0</v>
      </c>
      <c r="R45" s="8" t="s">
        <v>29</v>
      </c>
      <c r="S45" s="8" t="s">
        <v>27</v>
      </c>
      <c r="T45" s="8" t="s">
        <v>35</v>
      </c>
    </row>
    <row r="46" spans="1:20">
      <c r="A46" s="9"/>
      <c r="B46" s="9"/>
      <c r="C46" s="43"/>
      <c r="D46" s="43"/>
      <c r="E46" s="10"/>
      <c r="F46" s="43"/>
      <c r="G46" s="43"/>
      <c r="H46" s="16"/>
      <c r="I46" s="11"/>
      <c r="J46" s="16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>
      <c r="A47" s="9"/>
      <c r="B47" s="9"/>
      <c r="C47" s="43"/>
      <c r="D47" s="43"/>
      <c r="E47" s="10"/>
      <c r="F47" s="43"/>
      <c r="G47" s="43"/>
      <c r="H47" s="16"/>
      <c r="I47" s="11"/>
      <c r="J47" s="16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>
      <c r="A48" s="9"/>
      <c r="B48" s="9"/>
      <c r="C48" s="43"/>
      <c r="D48" s="43"/>
      <c r="E48" s="10"/>
      <c r="F48" s="43"/>
      <c r="G48" s="43"/>
      <c r="H48" s="16"/>
      <c r="I48" s="11"/>
      <c r="J48" s="16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>
      <c r="A49" s="9"/>
      <c r="B49" s="9"/>
      <c r="C49" s="43"/>
      <c r="D49" s="43"/>
      <c r="E49" s="10"/>
      <c r="F49" s="43"/>
      <c r="G49" s="43"/>
      <c r="H49" s="16"/>
      <c r="I49" s="11"/>
      <c r="J49" s="16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s="23" customFormat="1">
      <c r="A50" s="18"/>
      <c r="B50" s="18"/>
      <c r="C50" s="22"/>
      <c r="D50" s="22"/>
      <c r="E50" s="20"/>
      <c r="F50" s="22"/>
      <c r="G50" s="22"/>
      <c r="H50" s="19"/>
      <c r="I50" s="21"/>
      <c r="J50" s="19"/>
      <c r="K50" s="22"/>
      <c r="L50" s="22"/>
      <c r="M50" s="22"/>
      <c r="N50" s="22"/>
      <c r="O50" s="22"/>
      <c r="P50" s="22"/>
      <c r="Q50" s="22"/>
      <c r="R50" s="22"/>
      <c r="S50" s="22"/>
      <c r="T50" s="8"/>
    </row>
    <row r="51" spans="1:20">
      <c r="A51" s="9"/>
      <c r="B51" s="9"/>
      <c r="C51" s="43"/>
      <c r="D51" s="43"/>
      <c r="E51" s="10"/>
      <c r="F51" s="43"/>
      <c r="G51" s="43"/>
      <c r="H51" s="16"/>
      <c r="I51" s="11"/>
      <c r="J51" s="16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>
      <c r="A52" s="9"/>
      <c r="B52" s="9"/>
      <c r="C52" s="43"/>
      <c r="D52" s="43"/>
      <c r="E52" s="10"/>
      <c r="F52" s="43"/>
      <c r="G52" s="43"/>
      <c r="H52" s="16"/>
      <c r="I52" s="11"/>
      <c r="J52" s="16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>
      <c r="A53" s="9"/>
      <c r="B53" s="9"/>
      <c r="C53" s="43"/>
      <c r="D53" s="43"/>
      <c r="E53" s="10"/>
      <c r="F53" s="43"/>
      <c r="G53" s="43"/>
      <c r="H53" s="16"/>
      <c r="I53" s="11"/>
      <c r="J53" s="16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>
      <c r="A54" s="9"/>
      <c r="B54" s="9"/>
      <c r="C54" s="43"/>
      <c r="D54" s="43"/>
      <c r="E54" s="10"/>
      <c r="F54" s="43"/>
      <c r="G54" s="43"/>
      <c r="H54" s="16"/>
      <c r="I54" s="11"/>
      <c r="J54" s="16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>
      <c r="A55" s="9"/>
      <c r="B55" s="9"/>
      <c r="C55" s="43"/>
      <c r="D55" s="43"/>
      <c r="E55" s="10"/>
      <c r="F55" s="43"/>
      <c r="G55" s="43"/>
      <c r="H55" s="16"/>
      <c r="I55" s="11"/>
      <c r="J55" s="16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>
      <c r="A56" s="9"/>
      <c r="B56" s="9"/>
      <c r="C56" s="43"/>
      <c r="D56" s="43"/>
      <c r="E56" s="10"/>
      <c r="F56" s="43"/>
      <c r="G56" s="43"/>
      <c r="H56" s="16"/>
      <c r="I56" s="11"/>
      <c r="J56" s="16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>
      <c r="A57" s="9"/>
      <c r="B57" s="9"/>
      <c r="C57" s="43"/>
      <c r="D57" s="43"/>
      <c r="E57" s="10"/>
      <c r="F57" s="43"/>
      <c r="G57" s="43"/>
      <c r="H57" s="16"/>
      <c r="I57" s="11"/>
      <c r="J57" s="16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>
      <c r="A58" s="9"/>
      <c r="B58" s="9"/>
      <c r="C58" s="43"/>
      <c r="D58" s="43"/>
      <c r="E58" s="10"/>
      <c r="F58" s="43"/>
      <c r="G58" s="43"/>
      <c r="H58" s="16"/>
      <c r="I58" s="11"/>
      <c r="J58" s="16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>
      <c r="A59" s="9"/>
      <c r="B59" s="9"/>
      <c r="C59" s="43"/>
      <c r="D59" s="43"/>
      <c r="E59" s="10"/>
      <c r="F59" s="43"/>
      <c r="G59" s="43"/>
      <c r="H59" s="16"/>
      <c r="I59" s="11"/>
      <c r="J59" s="16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>
      <c r="A60" s="9"/>
      <c r="B60" s="9"/>
      <c r="C60" s="43"/>
      <c r="D60" s="43"/>
      <c r="E60" s="10"/>
      <c r="F60" s="43"/>
      <c r="G60" s="43"/>
      <c r="H60" s="16"/>
      <c r="I60" s="11"/>
      <c r="J60" s="16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>
      <c r="A61" s="9"/>
      <c r="B61" s="9"/>
      <c r="C61" s="43"/>
      <c r="D61" s="43"/>
      <c r="E61" s="10"/>
      <c r="F61" s="43"/>
      <c r="G61" s="43"/>
      <c r="H61" s="16"/>
      <c r="I61" s="11"/>
      <c r="J61" s="16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>
      <c r="A62" s="9"/>
      <c r="B62" s="9"/>
      <c r="C62" s="43"/>
      <c r="D62" s="43"/>
      <c r="E62" s="10"/>
      <c r="F62" s="43"/>
      <c r="G62" s="43"/>
      <c r="H62" s="16"/>
      <c r="I62" s="11"/>
      <c r="J62" s="16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>
      <c r="A63" s="9"/>
      <c r="B63" s="9"/>
      <c r="C63" s="43"/>
      <c r="D63" s="43"/>
      <c r="E63" s="10"/>
      <c r="F63" s="43"/>
      <c r="G63" s="43"/>
      <c r="H63" s="16"/>
      <c r="I63" s="11"/>
      <c r="J63" s="16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>
      <c r="A64" s="9"/>
      <c r="B64" s="9"/>
      <c r="C64" s="43"/>
      <c r="D64" s="43"/>
      <c r="E64" s="10"/>
      <c r="F64" s="43"/>
      <c r="G64" s="43"/>
      <c r="H64" s="16"/>
      <c r="I64" s="11"/>
      <c r="J64" s="16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>
      <c r="A65" s="9"/>
      <c r="B65" s="9"/>
      <c r="C65" s="43"/>
      <c r="D65" s="43"/>
      <c r="E65" s="10"/>
      <c r="F65" s="43"/>
      <c r="G65" s="43"/>
      <c r="H65" s="16"/>
      <c r="I65" s="11"/>
      <c r="J65" s="16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>
      <c r="A66" s="9"/>
      <c r="B66" s="9"/>
      <c r="C66" s="43"/>
      <c r="D66" s="43"/>
      <c r="E66" s="10"/>
      <c r="F66" s="43"/>
      <c r="G66" s="43"/>
      <c r="H66" s="16"/>
      <c r="I66" s="11"/>
      <c r="J66" s="16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>
      <c r="A67" s="9"/>
      <c r="B67" s="9"/>
      <c r="C67" s="43"/>
      <c r="D67" s="43"/>
      <c r="E67" s="10"/>
      <c r="F67" s="43"/>
      <c r="G67" s="43"/>
      <c r="H67" s="16"/>
      <c r="I67" s="11"/>
      <c r="J67" s="16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s="23" customFormat="1">
      <c r="A68" s="18"/>
      <c r="B68" s="18"/>
      <c r="C68" s="22"/>
      <c r="D68" s="22"/>
      <c r="E68" s="20"/>
      <c r="F68" s="22"/>
      <c r="G68" s="22"/>
      <c r="H68" s="19"/>
      <c r="I68" s="21"/>
      <c r="J68" s="19"/>
      <c r="K68" s="22"/>
      <c r="L68" s="22"/>
      <c r="M68" s="22"/>
      <c r="N68" s="22"/>
      <c r="O68" s="22"/>
      <c r="P68" s="22"/>
      <c r="Q68" s="22"/>
      <c r="R68" s="22"/>
      <c r="S68" s="22"/>
      <c r="T68" s="8"/>
    </row>
    <row r="69" spans="1:20">
      <c r="A69" s="9"/>
      <c r="B69" s="9"/>
      <c r="C69" s="43"/>
      <c r="D69" s="43"/>
      <c r="E69" s="10"/>
      <c r="F69" s="43"/>
      <c r="G69" s="43"/>
      <c r="H69" s="16"/>
      <c r="I69" s="11"/>
      <c r="J69" s="16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>
      <c r="A70" s="9"/>
      <c r="B70" s="9"/>
      <c r="C70" s="43"/>
      <c r="D70" s="43"/>
      <c r="E70" s="10"/>
      <c r="F70" s="43"/>
      <c r="G70" s="43"/>
      <c r="H70" s="16"/>
      <c r="I70" s="11"/>
      <c r="J70" s="16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>
      <c r="A71" s="9"/>
      <c r="B71" s="9"/>
      <c r="C71" s="43"/>
      <c r="D71" s="43"/>
      <c r="E71" s="10"/>
      <c r="F71" s="43"/>
      <c r="G71" s="43"/>
      <c r="H71" s="16"/>
      <c r="I71" s="11"/>
      <c r="J71" s="16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>
      <c r="A72" s="9"/>
      <c r="B72" s="9"/>
      <c r="C72" s="43"/>
      <c r="D72" s="43"/>
      <c r="E72" s="10"/>
      <c r="F72" s="43"/>
      <c r="G72" s="43"/>
      <c r="H72" s="16"/>
      <c r="I72" s="11"/>
      <c r="J72" s="16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>
      <c r="A73" s="9"/>
      <c r="B73" s="9"/>
      <c r="C73" s="43"/>
      <c r="D73" s="43"/>
      <c r="E73" s="10"/>
      <c r="F73" s="43"/>
      <c r="G73" s="43"/>
      <c r="H73" s="16"/>
      <c r="I73" s="11"/>
      <c r="J73" s="16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>
      <c r="A74" s="9"/>
      <c r="B74" s="9"/>
      <c r="C74" s="43"/>
      <c r="D74" s="43"/>
      <c r="E74" s="12"/>
      <c r="F74" s="43"/>
      <c r="G74" s="43"/>
      <c r="H74" s="16"/>
      <c r="I74" s="8"/>
      <c r="J74" s="16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>
      <c r="A75" s="9"/>
      <c r="B75" s="9"/>
      <c r="C75" s="43"/>
      <c r="D75" s="43"/>
      <c r="E75" s="12"/>
      <c r="F75" s="43"/>
      <c r="G75" s="43"/>
      <c r="H75" s="16"/>
      <c r="I75" s="8"/>
      <c r="J75" s="16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>
      <c r="A76" s="9"/>
      <c r="B76" s="9"/>
      <c r="C76" s="43"/>
      <c r="D76" s="43"/>
      <c r="E76" s="12"/>
      <c r="F76" s="43"/>
      <c r="G76" s="43"/>
      <c r="H76" s="16"/>
      <c r="I76" s="8"/>
      <c r="J76" s="16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>
      <c r="A77" s="9"/>
      <c r="B77" s="9"/>
      <c r="C77" s="43"/>
      <c r="D77" s="43"/>
      <c r="E77" s="12"/>
      <c r="F77" s="43"/>
      <c r="G77" s="43"/>
      <c r="H77" s="16"/>
      <c r="I77" s="8"/>
      <c r="J77" s="16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>
      <c r="A78" s="9"/>
      <c r="B78" s="9"/>
      <c r="C78" s="43"/>
      <c r="D78" s="43"/>
      <c r="E78" s="12"/>
      <c r="F78" s="43"/>
      <c r="G78" s="43"/>
      <c r="H78" s="16"/>
      <c r="I78" s="8"/>
      <c r="J78" s="16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>
      <c r="A79" s="9"/>
      <c r="B79" s="9"/>
      <c r="C79" s="43"/>
      <c r="D79" s="43"/>
      <c r="E79" s="12"/>
      <c r="F79" s="43"/>
      <c r="G79" s="43"/>
      <c r="H79" s="16"/>
      <c r="I79" s="8"/>
      <c r="J79" s="16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>
      <c r="A80" s="9"/>
      <c r="B80" s="9"/>
      <c r="C80" s="43"/>
      <c r="D80" s="43"/>
      <c r="E80" s="12"/>
      <c r="F80" s="43"/>
      <c r="G80" s="43"/>
      <c r="H80" s="16"/>
      <c r="I80" s="8"/>
      <c r="J80" s="16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>
      <c r="A81" s="36"/>
      <c r="B81" s="36"/>
      <c r="E81" s="37"/>
      <c r="H81" s="38"/>
      <c r="I81" s="39"/>
      <c r="J81" s="38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1:20">
      <c r="A82" s="9"/>
      <c r="B82" s="9"/>
      <c r="E82" s="10"/>
      <c r="H82" s="16"/>
      <c r="I82" s="8"/>
      <c r="J82" s="16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>
      <c r="A83" s="9"/>
      <c r="B83" s="9"/>
      <c r="E83" s="10"/>
      <c r="H83" s="16"/>
      <c r="I83" s="8"/>
      <c r="J83" s="16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>
      <c r="A84" s="9"/>
      <c r="B84" s="9"/>
      <c r="E84" s="10"/>
      <c r="H84" s="16"/>
      <c r="I84" s="8"/>
      <c r="J84" s="16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>
      <c r="A85" s="9"/>
      <c r="B85" s="9"/>
      <c r="E85" s="10"/>
      <c r="H85" s="16"/>
      <c r="I85" s="8"/>
      <c r="J85" s="16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>
      <c r="A86" s="9"/>
      <c r="B86" s="9"/>
      <c r="E86" s="10"/>
      <c r="H86" s="16"/>
      <c r="I86" s="8"/>
      <c r="J86" s="16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>
      <c r="A87" s="9"/>
      <c r="B87" s="9"/>
      <c r="E87" s="10"/>
      <c r="H87" s="16"/>
      <c r="I87" s="8"/>
      <c r="J87" s="16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>
      <c r="A88" s="9"/>
      <c r="B88" s="9"/>
      <c r="E88" s="10"/>
      <c r="H88" s="16"/>
      <c r="I88" s="8"/>
      <c r="J88" s="16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>
      <c r="A89" s="9"/>
      <c r="B89" s="9"/>
      <c r="E89" s="10"/>
      <c r="H89" s="16"/>
      <c r="I89" s="8"/>
      <c r="J89" s="16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>
      <c r="A90" s="9"/>
      <c r="B90" s="9"/>
      <c r="E90" s="10"/>
      <c r="H90" s="16"/>
      <c r="I90" s="8"/>
      <c r="J90" s="16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>
      <c r="A91" s="9"/>
      <c r="B91" s="9"/>
      <c r="E91" s="10"/>
      <c r="H91" s="16"/>
      <c r="I91" s="8"/>
      <c r="J91" s="16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>
      <c r="A92" s="9"/>
      <c r="B92" s="9"/>
      <c r="E92" s="10"/>
      <c r="H92" s="16"/>
      <c r="I92" s="8"/>
      <c r="J92" s="16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>
      <c r="A93" s="9"/>
      <c r="B93" s="9"/>
      <c r="E93" s="10"/>
      <c r="H93" s="16"/>
      <c r="I93" s="8"/>
      <c r="J93" s="16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>
      <c r="A94" s="9"/>
      <c r="B94" s="9"/>
      <c r="E94" s="10"/>
      <c r="H94" s="16"/>
      <c r="I94" s="8"/>
      <c r="J94" s="16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>
      <c r="A95" s="9"/>
      <c r="B95" s="9"/>
      <c r="E95" s="10"/>
      <c r="H95" s="16"/>
      <c r="I95" s="8"/>
      <c r="J95" s="16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>
      <c r="A96" s="9"/>
      <c r="B96" s="9"/>
      <c r="E96" s="10"/>
      <c r="H96" s="16"/>
      <c r="I96" s="8"/>
      <c r="J96" s="16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>
      <c r="A97" s="9"/>
      <c r="B97" s="9"/>
      <c r="E97" s="10"/>
      <c r="H97" s="16"/>
      <c r="I97" s="8"/>
      <c r="J97" s="16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>
      <c r="A98" s="9"/>
      <c r="B98" s="9"/>
      <c r="E98" s="10"/>
      <c r="H98" s="16"/>
      <c r="I98" s="8"/>
      <c r="J98" s="16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>
      <c r="A99" s="9"/>
      <c r="B99" s="9"/>
      <c r="E99" s="10"/>
      <c r="H99" s="16"/>
      <c r="I99" s="8"/>
      <c r="J99" s="16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>
      <c r="A100" s="9"/>
      <c r="B100" s="9"/>
      <c r="E100" s="10"/>
      <c r="H100" s="16"/>
      <c r="I100" s="8"/>
      <c r="J100" s="16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>
      <c r="A101" s="9"/>
      <c r="B101" s="9"/>
      <c r="E101" s="10"/>
      <c r="H101" s="16"/>
      <c r="I101" s="8"/>
      <c r="J101" s="16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>
      <c r="A102" s="9"/>
      <c r="B102" s="9"/>
      <c r="E102" s="10"/>
      <c r="H102" s="16"/>
      <c r="I102" s="8"/>
      <c r="J102" s="16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>
      <c r="A103" s="9"/>
      <c r="B103" s="9"/>
      <c r="E103" s="10"/>
      <c r="H103" s="16"/>
      <c r="I103" s="8"/>
      <c r="J103" s="16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>
      <c r="A104" s="9"/>
      <c r="B104" s="9"/>
      <c r="E104" s="10"/>
      <c r="H104" s="16"/>
      <c r="I104" s="8"/>
      <c r="J104" s="16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>
      <c r="A105" s="9"/>
      <c r="B105" s="9"/>
      <c r="E105" s="10"/>
      <c r="H105" s="16"/>
      <c r="I105" s="8"/>
      <c r="J105" s="16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>
      <c r="A106" s="9"/>
      <c r="B106" s="9"/>
      <c r="E106" s="10"/>
      <c r="H106" s="16"/>
      <c r="I106" s="8"/>
      <c r="J106" s="16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>
      <c r="A107" s="9"/>
      <c r="B107" s="9"/>
      <c r="E107" s="10"/>
      <c r="H107" s="16"/>
      <c r="I107" s="8"/>
      <c r="J107" s="16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>
      <c r="A108" s="9"/>
      <c r="B108" s="9"/>
      <c r="E108" s="10"/>
      <c r="H108" s="16"/>
      <c r="I108" s="8"/>
      <c r="J108" s="16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>
      <c r="A109" s="9"/>
      <c r="B109" s="9"/>
      <c r="E109" s="10"/>
      <c r="H109" s="16"/>
      <c r="I109" s="8"/>
      <c r="J109" s="16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>
      <c r="A110" s="9"/>
      <c r="B110" s="9"/>
      <c r="E110" s="10"/>
      <c r="H110" s="16"/>
      <c r="I110" s="8"/>
      <c r="J110" s="16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>
      <c r="A111" s="9"/>
      <c r="B111" s="9"/>
      <c r="E111" s="10"/>
      <c r="H111" s="16"/>
      <c r="I111" s="8"/>
      <c r="J111" s="16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>
      <c r="A112" s="9"/>
      <c r="B112" s="9"/>
      <c r="E112" s="10"/>
      <c r="H112" s="16"/>
      <c r="I112" s="8"/>
      <c r="J112" s="16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>
      <c r="A113" s="9"/>
      <c r="B113" s="9"/>
      <c r="E113" s="10"/>
      <c r="H113" s="16"/>
      <c r="I113" s="8"/>
      <c r="J113" s="16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>
      <c r="A114" s="9"/>
      <c r="B114" s="9"/>
      <c r="E114" s="10"/>
      <c r="H114" s="16"/>
      <c r="I114" s="8"/>
      <c r="J114" s="16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>
      <c r="A115" s="9"/>
      <c r="B115" s="9"/>
      <c r="E115" s="10"/>
      <c r="H115" s="16"/>
      <c r="I115" s="8"/>
      <c r="J115" s="16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>
      <c r="A116" s="9"/>
      <c r="B116" s="9"/>
      <c r="E116" s="10"/>
      <c r="H116" s="16"/>
      <c r="I116" s="8"/>
      <c r="J116" s="16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>
      <c r="A117" s="9"/>
      <c r="B117" s="9"/>
      <c r="E117" s="10"/>
      <c r="H117" s="16"/>
      <c r="I117" s="8"/>
      <c r="J117" s="16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A118" s="9"/>
      <c r="B118" s="9"/>
      <c r="E118" s="10"/>
      <c r="H118" s="16"/>
      <c r="I118" s="8"/>
      <c r="J118" s="16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>
      <c r="A119" s="9"/>
      <c r="B119" s="9"/>
      <c r="E119" s="10"/>
      <c r="H119" s="16"/>
      <c r="I119" s="8"/>
      <c r="J119" s="16"/>
      <c r="K119" s="8"/>
      <c r="L119" s="8"/>
      <c r="M119" s="8"/>
      <c r="N119" s="8"/>
      <c r="O119" s="8"/>
      <c r="P119" s="8"/>
      <c r="Q119" s="8"/>
      <c r="R119" s="8"/>
      <c r="S119" s="8"/>
      <c r="T119" s="8"/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2015推免生复试及录取信息库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Administrator</cp:lastModifiedBy>
  <dcterms:created xsi:type="dcterms:W3CDTF">2013-05-02T01:05:21Z</dcterms:created>
  <dcterms:modified xsi:type="dcterms:W3CDTF">2015-03-17T06:00:09Z</dcterms:modified>
</cp:coreProperties>
</file>