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22" i="1"/>
  <c r="F21" i="1"/>
  <c r="F20" i="1"/>
  <c r="F19" i="1"/>
  <c r="F18" i="1"/>
  <c r="F16" i="1"/>
  <c r="F15" i="1"/>
  <c r="F14" i="1"/>
  <c r="F13" i="1"/>
  <c r="F12" i="1"/>
  <c r="F11" i="1"/>
  <c r="F10" i="1"/>
  <c r="F9" i="1"/>
  <c r="F8" i="1"/>
  <c r="F7" i="1"/>
  <c r="F6" i="1"/>
  <c r="F5" i="1"/>
  <c r="F4" i="1"/>
  <c r="F3" i="1"/>
</calcChain>
</file>

<file path=xl/sharedStrings.xml><?xml version="1.0" encoding="utf-8"?>
<sst xmlns="http://schemas.openxmlformats.org/spreadsheetml/2006/main" count="104" uniqueCount="83">
  <si>
    <t>第六届宁波大学大学生生命科学竞赛结果</t>
    <phoneticPr fontId="1" type="noConversion"/>
  </si>
  <si>
    <t>团队名</t>
    <phoneticPr fontId="1" type="noConversion"/>
  </si>
  <si>
    <t>项目名称</t>
    <phoneticPr fontId="1" type="noConversion"/>
  </si>
  <si>
    <t>第一轮得分</t>
    <phoneticPr fontId="1" type="noConversion"/>
  </si>
  <si>
    <t>上传得分</t>
    <phoneticPr fontId="1" type="noConversion"/>
  </si>
  <si>
    <t>第二轮得分</t>
    <phoneticPr fontId="1" type="noConversion"/>
  </si>
  <si>
    <t>总分</t>
    <phoneticPr fontId="1" type="noConversion"/>
  </si>
  <si>
    <t>组别</t>
    <phoneticPr fontId="1" type="noConversion"/>
  </si>
  <si>
    <t>奖项</t>
    <phoneticPr fontId="1" type="noConversion"/>
  </si>
  <si>
    <t>固定化藻小组</t>
    <phoneticPr fontId="1" type="noConversion"/>
  </si>
  <si>
    <t>固定化微藻去除养殖污水氮、磷的研究</t>
  </si>
  <si>
    <t>一等奖</t>
    <phoneticPr fontId="1" type="noConversion"/>
  </si>
  <si>
    <t>环境保卫者</t>
    <phoneticPr fontId="1" type="noConversion"/>
  </si>
  <si>
    <t>环境中纳米二氧化钛对拟南芥生长及相关基因表达的影响</t>
    <phoneticPr fontId="1" type="noConversion"/>
  </si>
  <si>
    <t>海菌进击队（超能海菌队）</t>
    <phoneticPr fontId="1" type="noConversion"/>
  </si>
  <si>
    <t>高产环境友好型表面活性剂的海洋菌株发现及发酵条件初探</t>
  </si>
  <si>
    <t>四罒肆卌（进击的泥蚶）</t>
    <phoneticPr fontId="1" type="noConversion"/>
  </si>
  <si>
    <t>泥蚶生物扰动对养殖池塘水体氮循环及底泥呼吸的影响</t>
    <phoneticPr fontId="1" type="noConversion"/>
  </si>
  <si>
    <t>Baymax</t>
    <phoneticPr fontId="1" type="noConversion"/>
  </si>
  <si>
    <t>杭州湾浮游微生物群落空间分布及环境影响因子</t>
  </si>
  <si>
    <t>二等奖</t>
    <phoneticPr fontId="1" type="noConversion"/>
  </si>
  <si>
    <t>凹凸曼联合队</t>
    <phoneticPr fontId="1" type="noConversion"/>
  </si>
  <si>
    <t>宁波海岸带公共休闲沙滩沉积环境与小型底栖动物的相关性研究</t>
  </si>
  <si>
    <t>绿巨人战队</t>
    <phoneticPr fontId="1" type="noConversion"/>
  </si>
  <si>
    <t>利用大型海藻进行养殖废水的生物修复</t>
    <phoneticPr fontId="1" type="noConversion"/>
  </si>
  <si>
    <t>卡尔加斯队</t>
    <phoneticPr fontId="1" type="noConversion"/>
  </si>
  <si>
    <t>环境因子对坛紫菜藻际芽孢杆菌成膜作用的影响</t>
  </si>
  <si>
    <t>谷氏队</t>
    <phoneticPr fontId="1" type="noConversion"/>
  </si>
  <si>
    <t>低盐对三疣梭子蟹幼体的影响</t>
  </si>
  <si>
    <t>来自撒哈拉的香鱼</t>
    <phoneticPr fontId="1" type="noConversion"/>
  </si>
  <si>
    <t>鱼类载脂蛋白及环境胁迫对其影响的研究</t>
    <phoneticPr fontId="1" type="noConversion"/>
  </si>
  <si>
    <t>DNA2.0</t>
    <phoneticPr fontId="1" type="noConversion"/>
  </si>
  <si>
    <t>一种环境致病菌（副溶血性弧菌）快速检测新技术——重组酶聚合酶等温扩增技术</t>
  </si>
  <si>
    <t>三等奖</t>
    <phoneticPr fontId="1" type="noConversion"/>
  </si>
  <si>
    <t>蟹跑跑</t>
    <phoneticPr fontId="1" type="noConversion"/>
  </si>
  <si>
    <t>海洋酸化对三疣梭子蟹幼体的影响</t>
  </si>
  <si>
    <t>海之风</t>
    <phoneticPr fontId="1" type="noConversion"/>
  </si>
  <si>
    <t>象山港主要岛屿潮间带生物的种类与分布</t>
  </si>
  <si>
    <t>sunshine</t>
    <phoneticPr fontId="1" type="noConversion"/>
  </si>
  <si>
    <t>探究黑色素对被重金属污染的贝类的影响</t>
  </si>
  <si>
    <t>SUEMAX</t>
    <phoneticPr fontId="1" type="noConversion"/>
  </si>
  <si>
    <t>纳米二氧化钛对大弹涂鱼肝脏的毒性效应研究</t>
    <phoneticPr fontId="1" type="noConversion"/>
  </si>
  <si>
    <t>螺丝钉</t>
    <phoneticPr fontId="1" type="noConversion"/>
  </si>
  <si>
    <t>宁波典型区域福寿螺的分布调查与危害研究</t>
    <phoneticPr fontId="1" type="noConversion"/>
  </si>
  <si>
    <t>特别行动队</t>
    <phoneticPr fontId="1" type="noConversion"/>
  </si>
  <si>
    <t>象山港浮游动物β多样性及其环境因子解释</t>
  </si>
  <si>
    <t>优胜奖</t>
    <phoneticPr fontId="1" type="noConversion"/>
  </si>
  <si>
    <t>桔梗</t>
    <phoneticPr fontId="1" type="noConversion"/>
  </si>
  <si>
    <t>电厂温排水对浮游细菌群落的影响</t>
  </si>
  <si>
    <t>M5S队</t>
    <phoneticPr fontId="1" type="noConversion"/>
  </si>
  <si>
    <t>乳酸菌对高脂喂饲C57小鼠体内环境脂肪代谢的影响</t>
    <phoneticPr fontId="1" type="noConversion"/>
  </si>
  <si>
    <t>大白鲨</t>
    <phoneticPr fontId="1" type="noConversion"/>
  </si>
  <si>
    <t>渔山岛污损生物的研究</t>
    <phoneticPr fontId="1" type="noConversion"/>
  </si>
  <si>
    <t>五仁月饼</t>
    <phoneticPr fontId="1" type="noConversion"/>
  </si>
  <si>
    <t>阿尔兹海默病患者肠道微生物群落多样性研究</t>
  </si>
  <si>
    <t>放牛娃</t>
    <phoneticPr fontId="1" type="noConversion"/>
  </si>
  <si>
    <t>利用模式生物秀丽线虫建立有害赤潮藻毒性的评估体系</t>
  </si>
  <si>
    <t>超能海战队</t>
    <phoneticPr fontId="1" type="noConversion"/>
  </si>
  <si>
    <t>海绵共附生微生物的化学生态效应</t>
    <phoneticPr fontId="1" type="noConversion"/>
  </si>
  <si>
    <t>Ace</t>
    <phoneticPr fontId="1" type="noConversion"/>
  </si>
  <si>
    <t>应用微流控碟片芯片技术开展的海产品中重要食源性致病病菌的监测</t>
    <phoneticPr fontId="1" type="noConversion"/>
  </si>
  <si>
    <t>蒙太奇小队</t>
    <phoneticPr fontId="1" type="noConversion"/>
  </si>
  <si>
    <t>梅山岛潮间带原生动物多样性调查</t>
    <phoneticPr fontId="1" type="noConversion"/>
  </si>
  <si>
    <t>GFF</t>
    <phoneticPr fontId="1" type="noConversion"/>
  </si>
  <si>
    <t>环境氨氮对黄颡鱼生理的影响硫磺酸缓释作用研究</t>
    <phoneticPr fontId="1" type="noConversion"/>
  </si>
  <si>
    <t>Die sterne</t>
    <phoneticPr fontId="1" type="noConversion"/>
  </si>
  <si>
    <t>外源雌激素对鲈鱼免疫指标及补体C1基因表达的影响</t>
    <phoneticPr fontId="1" type="noConversion"/>
  </si>
  <si>
    <t>XFZ</t>
    <phoneticPr fontId="1" type="noConversion"/>
  </si>
  <si>
    <t>尿素对酸性水稻中好氧甲烷氧化的影响</t>
    <phoneticPr fontId="1" type="noConversion"/>
  </si>
  <si>
    <t>全品队</t>
    <phoneticPr fontId="1" type="noConversion"/>
  </si>
  <si>
    <t>DEHP对弹涂鱼肝损伤及硒元素修复损伤的生理生化和分子机理研究</t>
  </si>
  <si>
    <t>“海绵宝宝”队</t>
    <phoneticPr fontId="1" type="noConversion"/>
  </si>
  <si>
    <t>牡蛎壳钙活化物对印染废水的处理研究</t>
    <phoneticPr fontId="1" type="noConversion"/>
  </si>
  <si>
    <t>大自然</t>
    <phoneticPr fontId="1" type="noConversion"/>
  </si>
  <si>
    <t>盐分对潮滩湿地甲烷排放和相关微生物群落的影响</t>
    <phoneticPr fontId="1" type="noConversion"/>
  </si>
  <si>
    <t>万能酸奶小分队</t>
    <phoneticPr fontId="1" type="noConversion"/>
  </si>
  <si>
    <t>紫薯酸奶对人体肠道菌群的作用研究</t>
    <phoneticPr fontId="1" type="noConversion"/>
  </si>
  <si>
    <t>咸鱼</t>
    <phoneticPr fontId="1" type="noConversion"/>
  </si>
  <si>
    <t>应用模式生物——海洋青鳉鱼评估海水综合质量状况</t>
    <phoneticPr fontId="1" type="noConversion"/>
  </si>
  <si>
    <t>脑残小分队</t>
    <phoneticPr fontId="1" type="noConversion"/>
  </si>
  <si>
    <t>高等植物净化海水养殖废水的技术研究</t>
  </si>
  <si>
    <t>清道夫</t>
    <phoneticPr fontId="1" type="noConversion"/>
  </si>
  <si>
    <t>印染污水“清道夫”</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</si>
</sst>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family val="2"/>
      <scheme val="minor"/>
    </font>
    <font>
      <sz val="9"/>
      <name val="宋体"/>
      <family val="3"/>
      <charset val="134"/>
      <scheme val="minor"/>
    </font>
    <font>
      <b/>
      <sz val="11"/>
      <color rgb="FFFF0000"/>
      <name val="宋体"/>
      <family val="3"/>
      <charset val="134"/>
      <scheme val="minor"/>
    </font>
    <font>
      <sz val="12"/>
      <color theme="1"/>
      <name val="楷体_GB2312"/>
      <family val="3"/>
      <charset val="134"/>
    </font>
    <font>
      <b/>
      <sz val="11"/>
      <color theme="1"/>
      <name val="宋体"/>
      <family val="2"/>
      <scheme val="minor"/>
    </font>
    <font>
      <b/>
      <sz val="12"/>
      <color rgb="FF000000"/>
      <name val="楷体_GB2312"/>
      <family val="3"/>
      <charset val="134"/>
    </font>
    <font>
      <sz val="12"/>
      <color rgb="FF000000"/>
      <name val="楷体_GB2312"/>
      <family val="3"/>
      <charset val="134"/>
    </font>
    <font>
      <b/>
      <sz val="12"/>
      <color theme="1"/>
      <name val="楷体_GB2312"/>
      <family val="3"/>
      <charset val="134"/>
    </font>
    <font>
      <b/>
      <sz val="11"/>
      <name val="宋体"/>
      <family val="2"/>
      <scheme val="minor"/>
    </font>
    <font>
      <b/>
      <sz val="12"/>
      <name val="楷体_GB2312"/>
      <family val="3"/>
      <charset val="134"/>
    </font>
    <font>
      <sz val="11"/>
      <name val="宋体"/>
      <family val="2"/>
      <scheme val="minor"/>
    </font>
    <font>
      <sz val="12"/>
      <name val="楷体_GB2312"/>
      <family val="3"/>
      <charset val="134"/>
    </font>
  </fonts>
  <fills count="5">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6"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0" fillId="0" borderId="1" xfId="0" applyBorder="1" applyAlignment="1">
      <alignment horizontal="center"/>
    </xf>
    <xf numFmtId="0" fontId="2" fillId="0" borderId="2" xfId="0" applyFont="1" applyBorder="1"/>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2" borderId="2" xfId="0" applyFill="1" applyBorder="1"/>
    <xf numFmtId="0" fontId="3" fillId="2" borderId="2" xfId="0" applyFont="1" applyFill="1" applyBorder="1" applyAlignment="1">
      <alignment horizontal="justify" vertical="center" wrapText="1"/>
    </xf>
    <xf numFmtId="0" fontId="0" fillId="0" borderId="0" xfId="0" applyFill="1"/>
    <xf numFmtId="0" fontId="4" fillId="2" borderId="2" xfId="0" applyFont="1" applyFill="1" applyBorder="1"/>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4" fillId="3" borderId="2" xfId="0" applyFont="1" applyFill="1" applyBorder="1"/>
    <xf numFmtId="0" fontId="5" fillId="3" borderId="2" xfId="0" applyFont="1" applyFill="1" applyBorder="1" applyAlignment="1">
      <alignment horizontal="justify" vertical="center" wrapText="1"/>
    </xf>
    <xf numFmtId="0" fontId="0" fillId="3" borderId="2" xfId="0" applyFill="1" applyBorder="1"/>
    <xf numFmtId="0" fontId="3" fillId="3" borderId="2" xfId="0" applyFont="1" applyFill="1" applyBorder="1" applyAlignment="1">
      <alignment horizontal="justify" vertical="center" wrapText="1"/>
    </xf>
    <xf numFmtId="0" fontId="0" fillId="0" borderId="0" xfId="0" applyFont="1" applyFill="1"/>
    <xf numFmtId="0" fontId="6" fillId="3" borderId="2"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0" fillId="3" borderId="2" xfId="0" applyFont="1" applyFill="1" applyBorder="1"/>
    <xf numFmtId="0" fontId="4" fillId="4" borderId="2" xfId="0" applyFont="1" applyFill="1" applyBorder="1"/>
    <xf numFmtId="0" fontId="5" fillId="4" borderId="2" xfId="0" applyFont="1" applyFill="1" applyBorder="1" applyAlignment="1">
      <alignment horizontal="justify" vertical="center" wrapText="1"/>
    </xf>
    <xf numFmtId="0" fontId="0" fillId="4" borderId="2" xfId="0" applyFill="1" applyBorder="1"/>
    <xf numFmtId="0" fontId="3" fillId="4" borderId="2" xfId="0" applyFont="1" applyFill="1" applyBorder="1" applyAlignment="1">
      <alignment horizontal="justify" vertical="center" wrapText="1"/>
    </xf>
    <xf numFmtId="0" fontId="8" fillId="4" borderId="2" xfId="0" applyFont="1" applyFill="1" applyBorder="1"/>
    <xf numFmtId="0" fontId="9" fillId="4" borderId="2" xfId="0" applyFont="1" applyFill="1" applyBorder="1" applyAlignment="1">
      <alignment horizontal="justify" vertical="center" wrapText="1"/>
    </xf>
    <xf numFmtId="0" fontId="10" fillId="4" borderId="2" xfId="0" applyFont="1" applyFill="1" applyBorder="1"/>
    <xf numFmtId="0" fontId="10" fillId="0" borderId="0" xfId="0" applyFont="1" applyFill="1"/>
    <xf numFmtId="0" fontId="11" fillId="4" borderId="2" xfId="0" applyFont="1" applyFill="1" applyBorder="1" applyAlignment="1">
      <alignment horizontal="justify" vertical="center" wrapText="1"/>
    </xf>
    <xf numFmtId="0" fontId="4" fillId="0" borderId="2" xfId="0" applyFont="1" applyFill="1" applyBorder="1"/>
    <xf numFmtId="0" fontId="5" fillId="0" borderId="2" xfId="0" applyFont="1" applyFill="1" applyBorder="1" applyAlignment="1">
      <alignment horizontal="justify" vertical="center" wrapText="1"/>
    </xf>
    <xf numFmtId="0" fontId="0" fillId="0" borderId="2" xfId="0" applyFill="1" applyBorder="1"/>
    <xf numFmtId="0" fontId="0" fillId="0" borderId="2" xfId="0" applyBorder="1"/>
    <xf numFmtId="0" fontId="4" fillId="0" borderId="2" xfId="0" applyFont="1" applyBorder="1"/>
    <xf numFmtId="0" fontId="6" fillId="0" borderId="2" xfId="0" applyFont="1" applyFill="1" applyBorder="1" applyAlignment="1">
      <alignment horizontal="justify" vertical="center" wrapText="1"/>
    </xf>
    <xf numFmtId="0" fontId="3" fillId="0" borderId="2" xfId="0" applyFont="1" applyFill="1" applyBorder="1" applyAlignment="1">
      <alignment horizontal="justify"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workbookViewId="0">
      <selection activeCell="J13" sqref="J13"/>
    </sheetView>
  </sheetViews>
  <sheetFormatPr defaultRowHeight="13.5"/>
  <cols>
    <col min="1" max="1" width="24.375" customWidth="1"/>
    <col min="2" max="2" width="78.375" customWidth="1"/>
    <col min="3" max="3" width="9.625" customWidth="1"/>
    <col min="4" max="4" width="9.375" customWidth="1"/>
    <col min="5" max="5" width="13.125" customWidth="1"/>
    <col min="6" max="6" width="10" customWidth="1"/>
    <col min="7" max="7" width="5.625" customWidth="1"/>
  </cols>
  <sheetData>
    <row r="1" spans="1:8">
      <c r="A1" s="1" t="s">
        <v>0</v>
      </c>
      <c r="B1" s="1"/>
      <c r="C1" s="1"/>
      <c r="D1" s="1"/>
      <c r="E1" s="1"/>
      <c r="F1" s="1"/>
      <c r="G1" s="1"/>
    </row>
    <row r="2" spans="1:8">
      <c r="A2" s="2" t="s">
        <v>1</v>
      </c>
      <c r="B2" s="3" t="s">
        <v>2</v>
      </c>
      <c r="C2" s="3" t="s">
        <v>3</v>
      </c>
      <c r="D2" s="3" t="s">
        <v>4</v>
      </c>
      <c r="E2" s="3" t="s">
        <v>5</v>
      </c>
      <c r="F2" s="3" t="s">
        <v>6</v>
      </c>
      <c r="G2" s="3" t="s">
        <v>7</v>
      </c>
      <c r="H2" s="4" t="s">
        <v>8</v>
      </c>
    </row>
    <row r="3" spans="1:8" s="7" customFormat="1" ht="14.25">
      <c r="A3" s="5" t="s">
        <v>9</v>
      </c>
      <c r="B3" s="6" t="s">
        <v>10</v>
      </c>
      <c r="C3" s="5">
        <v>24.5</v>
      </c>
      <c r="D3" s="5">
        <v>17.5</v>
      </c>
      <c r="E3" s="5">
        <v>35.5</v>
      </c>
      <c r="F3" s="5">
        <f t="shared" ref="F3:F37" si="0">SUM(C3:E3)</f>
        <v>77.5</v>
      </c>
      <c r="G3" s="5">
        <v>2</v>
      </c>
      <c r="H3" s="5" t="s">
        <v>11</v>
      </c>
    </row>
    <row r="4" spans="1:8" s="7" customFormat="1" ht="14.25">
      <c r="A4" s="8" t="s">
        <v>12</v>
      </c>
      <c r="B4" s="9" t="s">
        <v>13</v>
      </c>
      <c r="C4" s="8">
        <v>26.25</v>
      </c>
      <c r="D4" s="5">
        <v>15</v>
      </c>
      <c r="E4" s="5">
        <v>32.25</v>
      </c>
      <c r="F4" s="5">
        <f t="shared" si="0"/>
        <v>73.5</v>
      </c>
      <c r="G4" s="8">
        <v>1</v>
      </c>
      <c r="H4" s="5" t="s">
        <v>11</v>
      </c>
    </row>
    <row r="5" spans="1:8" s="7" customFormat="1" ht="14.25">
      <c r="A5" s="8" t="s">
        <v>14</v>
      </c>
      <c r="B5" s="9" t="s">
        <v>15</v>
      </c>
      <c r="C5" s="8">
        <v>22.5</v>
      </c>
      <c r="D5" s="5">
        <v>20</v>
      </c>
      <c r="E5" s="5">
        <v>30</v>
      </c>
      <c r="F5" s="5">
        <f t="shared" si="0"/>
        <v>72.5</v>
      </c>
      <c r="G5" s="8">
        <v>1</v>
      </c>
      <c r="H5" s="5" t="s">
        <v>11</v>
      </c>
    </row>
    <row r="6" spans="1:8" s="7" customFormat="1" ht="14.25">
      <c r="A6" s="5" t="s">
        <v>16</v>
      </c>
      <c r="B6" s="10" t="s">
        <v>17</v>
      </c>
      <c r="C6" s="5">
        <v>24.75</v>
      </c>
      <c r="D6" s="5">
        <v>17</v>
      </c>
      <c r="E6" s="5">
        <v>30.5</v>
      </c>
      <c r="F6" s="5">
        <f t="shared" si="0"/>
        <v>72.25</v>
      </c>
      <c r="G6" s="5">
        <v>2</v>
      </c>
      <c r="H6" s="5" t="s">
        <v>11</v>
      </c>
    </row>
    <row r="7" spans="1:8" s="7" customFormat="1" ht="14.25">
      <c r="A7" s="11" t="s">
        <v>18</v>
      </c>
      <c r="B7" s="12" t="s">
        <v>19</v>
      </c>
      <c r="C7" s="11">
        <v>21.5</v>
      </c>
      <c r="D7" s="13">
        <v>16</v>
      </c>
      <c r="E7" s="13">
        <v>34</v>
      </c>
      <c r="F7" s="13">
        <f t="shared" si="0"/>
        <v>71.5</v>
      </c>
      <c r="G7" s="11">
        <v>1</v>
      </c>
      <c r="H7" s="13" t="s">
        <v>20</v>
      </c>
    </row>
    <row r="8" spans="1:8" s="7" customFormat="1" ht="14.25">
      <c r="A8" s="11" t="s">
        <v>21</v>
      </c>
      <c r="B8" s="12" t="s">
        <v>22</v>
      </c>
      <c r="C8" s="11">
        <v>20.5</v>
      </c>
      <c r="D8" s="13">
        <v>16.5</v>
      </c>
      <c r="E8" s="13">
        <v>34.25</v>
      </c>
      <c r="F8" s="13">
        <f t="shared" si="0"/>
        <v>71.25</v>
      </c>
      <c r="G8" s="11">
        <v>1</v>
      </c>
      <c r="H8" s="13" t="s">
        <v>20</v>
      </c>
    </row>
    <row r="9" spans="1:8" s="15" customFormat="1" ht="14.25">
      <c r="A9" s="13" t="s">
        <v>23</v>
      </c>
      <c r="B9" s="14" t="s">
        <v>24</v>
      </c>
      <c r="C9" s="13">
        <v>22.25</v>
      </c>
      <c r="D9" s="13">
        <v>17</v>
      </c>
      <c r="E9" s="13">
        <v>31.5</v>
      </c>
      <c r="F9" s="13">
        <f t="shared" si="0"/>
        <v>70.75</v>
      </c>
      <c r="G9" s="13">
        <v>2</v>
      </c>
      <c r="H9" s="13" t="s">
        <v>20</v>
      </c>
    </row>
    <row r="10" spans="1:8" s="7" customFormat="1" ht="14.25">
      <c r="A10" s="13" t="s">
        <v>25</v>
      </c>
      <c r="B10" s="14" t="s">
        <v>26</v>
      </c>
      <c r="C10" s="13">
        <v>22</v>
      </c>
      <c r="D10" s="13">
        <v>15.5</v>
      </c>
      <c r="E10" s="13">
        <v>33</v>
      </c>
      <c r="F10" s="13">
        <f t="shared" si="0"/>
        <v>70.5</v>
      </c>
      <c r="G10" s="13">
        <v>2</v>
      </c>
      <c r="H10" s="13" t="s">
        <v>20</v>
      </c>
    </row>
    <row r="11" spans="1:8" s="7" customFormat="1" ht="14.25">
      <c r="A11" s="13" t="s">
        <v>27</v>
      </c>
      <c r="B11" s="16" t="s">
        <v>28</v>
      </c>
      <c r="C11" s="13">
        <v>19.375</v>
      </c>
      <c r="D11" s="13">
        <v>16</v>
      </c>
      <c r="E11" s="13">
        <v>34.5</v>
      </c>
      <c r="F11" s="13">
        <f t="shared" si="0"/>
        <v>69.875</v>
      </c>
      <c r="G11" s="13">
        <v>2</v>
      </c>
      <c r="H11" s="13" t="s">
        <v>20</v>
      </c>
    </row>
    <row r="12" spans="1:8" s="7" customFormat="1" ht="14.25">
      <c r="A12" s="11" t="s">
        <v>29</v>
      </c>
      <c r="B12" s="17" t="s">
        <v>30</v>
      </c>
      <c r="C12" s="11">
        <v>19.25</v>
      </c>
      <c r="D12" s="18">
        <v>19</v>
      </c>
      <c r="E12" s="18">
        <v>31.25</v>
      </c>
      <c r="F12" s="18">
        <f t="shared" si="0"/>
        <v>69.5</v>
      </c>
      <c r="G12" s="11">
        <v>1</v>
      </c>
      <c r="H12" s="13" t="s">
        <v>20</v>
      </c>
    </row>
    <row r="13" spans="1:8" s="7" customFormat="1" ht="14.25">
      <c r="A13" s="19" t="s">
        <v>31</v>
      </c>
      <c r="B13" s="20" t="s">
        <v>32</v>
      </c>
      <c r="C13" s="19">
        <v>24.625</v>
      </c>
      <c r="D13" s="21">
        <v>13</v>
      </c>
      <c r="E13" s="21">
        <v>28.5</v>
      </c>
      <c r="F13" s="21">
        <f t="shared" si="0"/>
        <v>66.125</v>
      </c>
      <c r="G13" s="19">
        <v>1</v>
      </c>
      <c r="H13" s="21" t="s">
        <v>33</v>
      </c>
    </row>
    <row r="14" spans="1:8" s="7" customFormat="1" ht="14.25">
      <c r="A14" s="21" t="s">
        <v>34</v>
      </c>
      <c r="B14" s="22" t="s">
        <v>35</v>
      </c>
      <c r="C14" s="21">
        <v>20.824999999999999</v>
      </c>
      <c r="D14" s="21">
        <v>15</v>
      </c>
      <c r="E14" s="21">
        <v>30.25</v>
      </c>
      <c r="F14" s="21">
        <f t="shared" si="0"/>
        <v>66.075000000000003</v>
      </c>
      <c r="G14" s="21">
        <v>2</v>
      </c>
      <c r="H14" s="21" t="s">
        <v>33</v>
      </c>
    </row>
    <row r="15" spans="1:8" s="7" customFormat="1" ht="14.25">
      <c r="A15" s="21" t="s">
        <v>36</v>
      </c>
      <c r="B15" s="22" t="s">
        <v>37</v>
      </c>
      <c r="C15" s="21">
        <v>20.875</v>
      </c>
      <c r="D15" s="21">
        <v>14.5</v>
      </c>
      <c r="E15" s="21">
        <v>29</v>
      </c>
      <c r="F15" s="21">
        <f t="shared" si="0"/>
        <v>64.375</v>
      </c>
      <c r="G15" s="21">
        <v>2</v>
      </c>
      <c r="H15" s="21" t="s">
        <v>33</v>
      </c>
    </row>
    <row r="16" spans="1:8" s="7" customFormat="1" ht="14.25">
      <c r="A16" s="21" t="s">
        <v>38</v>
      </c>
      <c r="B16" s="22" t="s">
        <v>39</v>
      </c>
      <c r="C16" s="21">
        <v>21.875</v>
      </c>
      <c r="D16" s="21">
        <v>15</v>
      </c>
      <c r="E16" s="21">
        <v>27.5</v>
      </c>
      <c r="F16" s="21">
        <f t="shared" si="0"/>
        <v>64.375</v>
      </c>
      <c r="G16" s="21">
        <v>2</v>
      </c>
      <c r="H16" s="21" t="s">
        <v>33</v>
      </c>
    </row>
    <row r="17" spans="1:8" s="26" customFormat="1" ht="14.25">
      <c r="A17" s="23" t="s">
        <v>40</v>
      </c>
      <c r="B17" s="24" t="s">
        <v>41</v>
      </c>
      <c r="C17" s="23">
        <v>19</v>
      </c>
      <c r="D17" s="25">
        <v>15.5</v>
      </c>
      <c r="E17" s="25">
        <v>29</v>
      </c>
      <c r="F17" s="25">
        <v>63.5</v>
      </c>
      <c r="G17" s="23">
        <v>1</v>
      </c>
      <c r="H17" s="25" t="s">
        <v>33</v>
      </c>
    </row>
    <row r="18" spans="1:8" s="26" customFormat="1" ht="14.25">
      <c r="A18" s="25" t="s">
        <v>42</v>
      </c>
      <c r="B18" s="27" t="s">
        <v>43</v>
      </c>
      <c r="C18" s="25">
        <v>21.75</v>
      </c>
      <c r="D18" s="25">
        <v>14</v>
      </c>
      <c r="E18" s="25">
        <v>27.75</v>
      </c>
      <c r="F18" s="25">
        <f>SUM(C18:E18)</f>
        <v>63.5</v>
      </c>
      <c r="G18" s="25">
        <v>2</v>
      </c>
      <c r="H18" s="25" t="s">
        <v>33</v>
      </c>
    </row>
    <row r="19" spans="1:8" ht="14.25">
      <c r="A19" s="28" t="s">
        <v>44</v>
      </c>
      <c r="B19" s="29" t="s">
        <v>45</v>
      </c>
      <c r="C19" s="28">
        <v>17.25</v>
      </c>
      <c r="D19" s="30">
        <v>14.5</v>
      </c>
      <c r="E19" s="30">
        <v>30.75</v>
      </c>
      <c r="F19" s="30">
        <f t="shared" si="0"/>
        <v>62.5</v>
      </c>
      <c r="G19" s="28">
        <v>1</v>
      </c>
      <c r="H19" s="31" t="s">
        <v>46</v>
      </c>
    </row>
    <row r="20" spans="1:8" ht="14.25">
      <c r="A20" s="32" t="s">
        <v>47</v>
      </c>
      <c r="B20" s="29" t="s">
        <v>48</v>
      </c>
      <c r="C20" s="28">
        <v>22.25</v>
      </c>
      <c r="D20" s="31">
        <v>13.5</v>
      </c>
      <c r="E20" s="31">
        <v>26.25</v>
      </c>
      <c r="F20" s="31">
        <f t="shared" si="0"/>
        <v>62</v>
      </c>
      <c r="G20" s="28">
        <v>1</v>
      </c>
      <c r="H20" s="31" t="s">
        <v>46</v>
      </c>
    </row>
    <row r="21" spans="1:8" s="7" customFormat="1" ht="14.25">
      <c r="A21" s="31" t="s">
        <v>49</v>
      </c>
      <c r="B21" s="33" t="s">
        <v>50</v>
      </c>
      <c r="C21" s="30">
        <v>18</v>
      </c>
      <c r="D21" s="31">
        <v>14.5</v>
      </c>
      <c r="E21" s="31">
        <v>29.25</v>
      </c>
      <c r="F21" s="31">
        <f t="shared" si="0"/>
        <v>61.75</v>
      </c>
      <c r="G21" s="30">
        <v>2</v>
      </c>
      <c r="H21" s="31" t="s">
        <v>46</v>
      </c>
    </row>
    <row r="22" spans="1:8" s="7" customFormat="1" ht="14.25">
      <c r="A22" s="31" t="s">
        <v>51</v>
      </c>
      <c r="B22" s="34" t="s">
        <v>52</v>
      </c>
      <c r="C22" s="30">
        <v>21.25</v>
      </c>
      <c r="D22" s="31">
        <v>12.5</v>
      </c>
      <c r="E22" s="31">
        <v>27.75</v>
      </c>
      <c r="F22" s="31">
        <f t="shared" si="0"/>
        <v>61.5</v>
      </c>
      <c r="G22" s="30">
        <v>2</v>
      </c>
      <c r="H22" s="31" t="s">
        <v>46</v>
      </c>
    </row>
    <row r="23" spans="1:8" s="7" customFormat="1" ht="14.25">
      <c r="A23" s="30" t="s">
        <v>53</v>
      </c>
      <c r="B23" s="33" t="s">
        <v>54</v>
      </c>
      <c r="C23" s="30">
        <v>19</v>
      </c>
      <c r="D23" s="30">
        <v>14.5</v>
      </c>
      <c r="E23" s="30">
        <v>27.25</v>
      </c>
      <c r="F23" s="30">
        <f t="shared" si="0"/>
        <v>60.75</v>
      </c>
      <c r="G23" s="30">
        <v>2</v>
      </c>
      <c r="H23" s="31" t="s">
        <v>46</v>
      </c>
    </row>
    <row r="24" spans="1:8" s="7" customFormat="1" ht="14.25">
      <c r="A24" s="28" t="s">
        <v>55</v>
      </c>
      <c r="B24" s="29" t="s">
        <v>56</v>
      </c>
      <c r="C24" s="28">
        <v>21</v>
      </c>
      <c r="D24" s="30">
        <v>12</v>
      </c>
      <c r="E24" s="30">
        <v>27</v>
      </c>
      <c r="F24" s="30">
        <f t="shared" si="0"/>
        <v>60</v>
      </c>
      <c r="G24" s="28">
        <v>1</v>
      </c>
      <c r="H24" s="31" t="s">
        <v>46</v>
      </c>
    </row>
    <row r="25" spans="1:8" s="7" customFormat="1" ht="14.25">
      <c r="A25" s="28" t="s">
        <v>57</v>
      </c>
      <c r="B25" s="29" t="s">
        <v>58</v>
      </c>
      <c r="C25" s="28">
        <v>20.25</v>
      </c>
      <c r="D25" s="30">
        <v>12</v>
      </c>
      <c r="E25" s="30">
        <v>27.5</v>
      </c>
      <c r="F25" s="30">
        <f t="shared" si="0"/>
        <v>59.75</v>
      </c>
      <c r="G25" s="28">
        <v>1</v>
      </c>
      <c r="H25" s="31" t="s">
        <v>46</v>
      </c>
    </row>
    <row r="26" spans="1:8" s="7" customFormat="1" ht="14.25">
      <c r="A26" s="28" t="s">
        <v>59</v>
      </c>
      <c r="B26" s="29" t="s">
        <v>60</v>
      </c>
      <c r="C26" s="28">
        <v>19.25</v>
      </c>
      <c r="D26" s="30">
        <v>16.5</v>
      </c>
      <c r="E26" s="30">
        <v>23.75</v>
      </c>
      <c r="F26" s="30">
        <f t="shared" si="0"/>
        <v>59.5</v>
      </c>
      <c r="G26" s="28">
        <v>1</v>
      </c>
      <c r="H26" s="31" t="s">
        <v>46</v>
      </c>
    </row>
    <row r="27" spans="1:8" s="7" customFormat="1" ht="14.25">
      <c r="A27" s="28" t="s">
        <v>61</v>
      </c>
      <c r="B27" s="29" t="s">
        <v>62</v>
      </c>
      <c r="C27" s="28">
        <v>17.5</v>
      </c>
      <c r="D27" s="30">
        <v>13</v>
      </c>
      <c r="E27" s="30">
        <v>27.25</v>
      </c>
      <c r="F27" s="30">
        <f t="shared" si="0"/>
        <v>57.75</v>
      </c>
      <c r="G27" s="28">
        <v>1</v>
      </c>
      <c r="H27" s="31" t="s">
        <v>46</v>
      </c>
    </row>
    <row r="28" spans="1:8" ht="14.25">
      <c r="A28" s="31" t="s">
        <v>63</v>
      </c>
      <c r="B28" s="33" t="s">
        <v>64</v>
      </c>
      <c r="C28" s="30">
        <v>17.5</v>
      </c>
      <c r="D28" s="31">
        <v>17.5</v>
      </c>
      <c r="E28" s="31">
        <v>0</v>
      </c>
      <c r="F28" s="31">
        <f t="shared" si="0"/>
        <v>35</v>
      </c>
      <c r="G28" s="30">
        <v>2</v>
      </c>
      <c r="H28" s="31"/>
    </row>
    <row r="29" spans="1:8" ht="14.25">
      <c r="A29" s="32" t="s">
        <v>65</v>
      </c>
      <c r="B29" s="29" t="s">
        <v>66</v>
      </c>
      <c r="C29" s="28">
        <v>22.25</v>
      </c>
      <c r="D29" s="31">
        <v>0</v>
      </c>
      <c r="E29" s="31">
        <v>0</v>
      </c>
      <c r="F29" s="31">
        <f t="shared" si="0"/>
        <v>22.25</v>
      </c>
      <c r="G29" s="28">
        <v>1</v>
      </c>
      <c r="H29" s="31"/>
    </row>
    <row r="30" spans="1:8" ht="14.25">
      <c r="A30" s="32" t="s">
        <v>67</v>
      </c>
      <c r="B30" s="29" t="s">
        <v>68</v>
      </c>
      <c r="C30" s="28">
        <v>21.75</v>
      </c>
      <c r="D30" s="31">
        <v>0</v>
      </c>
      <c r="E30" s="31">
        <v>0</v>
      </c>
      <c r="F30" s="31">
        <f t="shared" si="0"/>
        <v>21.75</v>
      </c>
      <c r="G30" s="28">
        <v>1</v>
      </c>
      <c r="H30" s="31"/>
    </row>
    <row r="31" spans="1:8" ht="14.25">
      <c r="A31" s="32" t="s">
        <v>69</v>
      </c>
      <c r="B31" s="29" t="s">
        <v>70</v>
      </c>
      <c r="C31" s="28">
        <v>21.25</v>
      </c>
      <c r="D31" s="31">
        <v>0</v>
      </c>
      <c r="E31" s="31">
        <v>0</v>
      </c>
      <c r="F31" s="31">
        <f t="shared" si="0"/>
        <v>21.25</v>
      </c>
      <c r="G31" s="28">
        <v>1</v>
      </c>
      <c r="H31" s="31"/>
    </row>
    <row r="32" spans="1:8" ht="14.25">
      <c r="A32" s="31" t="s">
        <v>71</v>
      </c>
      <c r="B32" s="33" t="s">
        <v>72</v>
      </c>
      <c r="C32" s="30">
        <v>19.625</v>
      </c>
      <c r="D32" s="31">
        <v>0</v>
      </c>
      <c r="E32" s="31">
        <v>0</v>
      </c>
      <c r="F32" s="31">
        <f t="shared" si="0"/>
        <v>19.625</v>
      </c>
      <c r="G32" s="30">
        <v>2</v>
      </c>
      <c r="H32" s="31"/>
    </row>
    <row r="33" spans="1:8" ht="14.25">
      <c r="A33" s="32" t="s">
        <v>73</v>
      </c>
      <c r="B33" s="29" t="s">
        <v>74</v>
      </c>
      <c r="C33" s="28">
        <v>19.25</v>
      </c>
      <c r="D33" s="31">
        <v>0</v>
      </c>
      <c r="E33" s="31">
        <v>0</v>
      </c>
      <c r="F33" s="31">
        <f t="shared" si="0"/>
        <v>19.25</v>
      </c>
      <c r="G33" s="28">
        <v>1</v>
      </c>
      <c r="H33" s="31"/>
    </row>
    <row r="34" spans="1:8" ht="14.25">
      <c r="A34" s="31" t="s">
        <v>75</v>
      </c>
      <c r="B34" s="33" t="s">
        <v>76</v>
      </c>
      <c r="C34" s="30">
        <v>19.25</v>
      </c>
      <c r="D34" s="31">
        <v>0</v>
      </c>
      <c r="E34" s="31">
        <v>0</v>
      </c>
      <c r="F34" s="31">
        <f t="shared" si="0"/>
        <v>19.25</v>
      </c>
      <c r="G34" s="30">
        <v>2</v>
      </c>
      <c r="H34" s="31"/>
    </row>
    <row r="35" spans="1:8" ht="14.25">
      <c r="A35" s="31" t="s">
        <v>77</v>
      </c>
      <c r="B35" s="33" t="s">
        <v>78</v>
      </c>
      <c r="C35" s="30">
        <v>19.125</v>
      </c>
      <c r="D35" s="31">
        <v>0</v>
      </c>
      <c r="E35" s="31">
        <v>0</v>
      </c>
      <c r="F35" s="31">
        <f t="shared" si="0"/>
        <v>19.125</v>
      </c>
      <c r="G35" s="30">
        <v>2</v>
      </c>
      <c r="H35" s="31"/>
    </row>
    <row r="36" spans="1:8" ht="14.25">
      <c r="A36" s="32" t="s">
        <v>79</v>
      </c>
      <c r="B36" s="29" t="s">
        <v>80</v>
      </c>
      <c r="C36" s="28">
        <v>17.75</v>
      </c>
      <c r="D36" s="31">
        <v>0</v>
      </c>
      <c r="E36" s="31">
        <v>0</v>
      </c>
      <c r="F36" s="31">
        <f t="shared" si="0"/>
        <v>17.75</v>
      </c>
      <c r="G36" s="28">
        <v>1</v>
      </c>
      <c r="H36" s="31"/>
    </row>
    <row r="37" spans="1:8" ht="14.25">
      <c r="A37" s="31" t="s">
        <v>81</v>
      </c>
      <c r="B37" s="34" t="s">
        <v>82</v>
      </c>
      <c r="C37" s="30">
        <v>17.25</v>
      </c>
      <c r="D37" s="31">
        <v>0</v>
      </c>
      <c r="E37" s="31">
        <v>0</v>
      </c>
      <c r="F37" s="31">
        <f t="shared" si="0"/>
        <v>17.25</v>
      </c>
      <c r="G37" s="30">
        <v>2</v>
      </c>
      <c r="H37" s="31"/>
    </row>
  </sheetData>
  <mergeCells count="1">
    <mergeCell ref="A1:G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2015-10-27T05:42:59Z</dcterms:modified>
</cp:coreProperties>
</file>